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带名字" sheetId="1" r:id="rId1"/>
  </sheets>
  <definedNames>
    <definedName name="_xlnm._FilterDatabase" localSheetId="0" hidden="1">带名字!$A$1:$H$187</definedName>
    <definedName name="_xlnm.Print_Titles" localSheetId="0">带名字!$1:$2</definedName>
    <definedName name="_xlnm.Print_Area" localSheetId="0">带名字!$A$1:$H$186</definedName>
  </definedNames>
  <calcPr calcId="144525"/>
</workbook>
</file>

<file path=xl/sharedStrings.xml><?xml version="1.0" encoding="utf-8"?>
<sst xmlns="http://schemas.openxmlformats.org/spreadsheetml/2006/main" count="576" uniqueCount="214">
  <si>
    <t>沧州港务集团有限公司2022年度公开招聘总成绩公示表</t>
  </si>
  <si>
    <t>应聘职位</t>
  </si>
  <si>
    <t>手机号</t>
  </si>
  <si>
    <t>笔试分数</t>
  </si>
  <si>
    <t>笔试分数占
总成绩分数
（笔试分数÷2×40%）</t>
  </si>
  <si>
    <t>面试分数</t>
  </si>
  <si>
    <t>面试分数占
总成绩分数
（面试分数×60%）</t>
  </si>
  <si>
    <t>总成绩</t>
  </si>
  <si>
    <t>是否进入体检</t>
  </si>
  <si>
    <t>财务人员</t>
  </si>
  <si>
    <t>177***37198</t>
  </si>
  <si>
    <t>是</t>
  </si>
  <si>
    <t>199***32060</t>
  </si>
  <si>
    <t>137***76463</t>
  </si>
  <si>
    <t>180***79073</t>
  </si>
  <si>
    <t>155***99355</t>
  </si>
  <si>
    <t>155***19393</t>
  </si>
  <si>
    <t>186***79653</t>
  </si>
  <si>
    <t>137***51841</t>
  </si>
  <si>
    <t>187***81969</t>
  </si>
  <si>
    <t>182***50697</t>
  </si>
  <si>
    <t>158***98500</t>
  </si>
  <si>
    <t>否</t>
  </si>
  <si>
    <t>177***83315</t>
  </si>
  <si>
    <t>173***56487</t>
  </si>
  <si>
    <t>187***47104</t>
  </si>
  <si>
    <t>186***66716</t>
  </si>
  <si>
    <t>187***64131</t>
  </si>
  <si>
    <t>152***46545</t>
  </si>
  <si>
    <t>152***10881</t>
  </si>
  <si>
    <t>134***02525</t>
  </si>
  <si>
    <t>180***42892</t>
  </si>
  <si>
    <t>187***34062</t>
  </si>
  <si>
    <t>150***70256</t>
  </si>
  <si>
    <t>153***13252</t>
  </si>
  <si>
    <t>155***70622</t>
  </si>
  <si>
    <t>182***79233</t>
  </si>
  <si>
    <t>189***95869</t>
  </si>
  <si>
    <t>138***00806</t>
  </si>
  <si>
    <t>157***83362</t>
  </si>
  <si>
    <t>缺考</t>
  </si>
  <si>
    <t>150***86146</t>
  </si>
  <si>
    <t>158***39580</t>
  </si>
  <si>
    <t>物流专员</t>
  </si>
  <si>
    <t>199***26667</t>
  </si>
  <si>
    <t>156***20215</t>
  </si>
  <si>
    <t>177***52461</t>
  </si>
  <si>
    <t>151***82728</t>
  </si>
  <si>
    <t>139***33505</t>
  </si>
  <si>
    <t>182***96646</t>
  </si>
  <si>
    <t>166***03222</t>
  </si>
  <si>
    <t>150***35802</t>
  </si>
  <si>
    <t>186***37562</t>
  </si>
  <si>
    <t>136***83431</t>
  </si>
  <si>
    <t>156***72885</t>
  </si>
  <si>
    <t>137***16056</t>
  </si>
  <si>
    <t>183***91050</t>
  </si>
  <si>
    <t>199***07672</t>
  </si>
  <si>
    <t>155***37787</t>
  </si>
  <si>
    <t>189***40057</t>
  </si>
  <si>
    <t>153***71709</t>
  </si>
  <si>
    <t>158***71275</t>
  </si>
  <si>
    <t>132***03722</t>
  </si>
  <si>
    <t>177***44845</t>
  </si>
  <si>
    <t>155***75503</t>
  </si>
  <si>
    <t>133***31231</t>
  </si>
  <si>
    <t>187***37287</t>
  </si>
  <si>
    <t>151***03508</t>
  </si>
  <si>
    <t>186***17273</t>
  </si>
  <si>
    <t>贸易专员</t>
  </si>
  <si>
    <t>182***09644</t>
  </si>
  <si>
    <t>150***72999</t>
  </si>
  <si>
    <t>178***71755</t>
  </si>
  <si>
    <t>183***52072</t>
  </si>
  <si>
    <t>136***42096</t>
  </si>
  <si>
    <t>183***19025</t>
  </si>
  <si>
    <t>181***37017</t>
  </si>
  <si>
    <t>155***21819</t>
  </si>
  <si>
    <t>152***86817</t>
  </si>
  <si>
    <t>151***58625</t>
  </si>
  <si>
    <t>183***52582</t>
  </si>
  <si>
    <t>131***37678</t>
  </si>
  <si>
    <t>132***20897</t>
  </si>
  <si>
    <t>150***23238</t>
  </si>
  <si>
    <t>151***01775</t>
  </si>
  <si>
    <t>182***29085</t>
  </si>
  <si>
    <t>181***80960</t>
  </si>
  <si>
    <t>139***30290</t>
  </si>
  <si>
    <t>187***96267</t>
  </si>
  <si>
    <t>130***45134</t>
  </si>
  <si>
    <t>155***91777</t>
  </si>
  <si>
    <t>文员（行政专员）</t>
  </si>
  <si>
    <t>185***75085</t>
  </si>
  <si>
    <t>157***19028</t>
  </si>
  <si>
    <t>187***89332</t>
  </si>
  <si>
    <t>187***85118</t>
  </si>
  <si>
    <t>131***60573</t>
  </si>
  <si>
    <t>187***51828</t>
  </si>
  <si>
    <t>158***90806</t>
  </si>
  <si>
    <t>182***59518</t>
  </si>
  <si>
    <t>173***96829</t>
  </si>
  <si>
    <t>185***37881</t>
  </si>
  <si>
    <t>132***86727</t>
  </si>
  <si>
    <t>198***07571</t>
  </si>
  <si>
    <t>文员（旅游管理）</t>
  </si>
  <si>
    <t>178***72852</t>
  </si>
  <si>
    <t>137***90005</t>
  </si>
  <si>
    <t>187***02736</t>
  </si>
  <si>
    <t>文员（宣发专员）</t>
  </si>
  <si>
    <t>159***13208</t>
  </si>
  <si>
    <t>138***22537</t>
  </si>
  <si>
    <t>155***80008</t>
  </si>
  <si>
    <t>工程管理员</t>
  </si>
  <si>
    <t>153***73270</t>
  </si>
  <si>
    <t>182***06292</t>
  </si>
  <si>
    <t>177***16110</t>
  </si>
  <si>
    <t>135***33829</t>
  </si>
  <si>
    <t>151***98597</t>
  </si>
  <si>
    <t>188***39176</t>
  </si>
  <si>
    <t>182***31361</t>
  </si>
  <si>
    <t>131***37759</t>
  </si>
  <si>
    <t>137***50385</t>
  </si>
  <si>
    <t>188***78076</t>
  </si>
  <si>
    <t>199***62805</t>
  </si>
  <si>
    <t>132***11663</t>
  </si>
  <si>
    <t>152***18765</t>
  </si>
  <si>
    <t>132***21520</t>
  </si>
  <si>
    <t>137***10125</t>
  </si>
  <si>
    <t>157***77567</t>
  </si>
  <si>
    <t>150***63131</t>
  </si>
  <si>
    <t>156***00672</t>
  </si>
  <si>
    <t>183***79877</t>
  </si>
  <si>
    <t>178***77385</t>
  </si>
  <si>
    <t>151***75421</t>
  </si>
  <si>
    <t>工程师</t>
  </si>
  <si>
    <t>188***32379</t>
  </si>
  <si>
    <t>152***70002</t>
  </si>
  <si>
    <t>151***01975</t>
  </si>
  <si>
    <t>166***21021</t>
  </si>
  <si>
    <t>156***34657</t>
  </si>
  <si>
    <t>176***86606</t>
  </si>
  <si>
    <t>132***26365</t>
  </si>
  <si>
    <t>151***78678</t>
  </si>
  <si>
    <t>156***02812</t>
  </si>
  <si>
    <t>177***91996</t>
  </si>
  <si>
    <t>188***19968</t>
  </si>
  <si>
    <t>159***07726</t>
  </si>
  <si>
    <t>133***22443</t>
  </si>
  <si>
    <t>182***39171</t>
  </si>
  <si>
    <t>182***30106</t>
  </si>
  <si>
    <t>157***17292</t>
  </si>
  <si>
    <t>177***97701</t>
  </si>
  <si>
    <t>177***62521</t>
  </si>
  <si>
    <t>131***77110</t>
  </si>
  <si>
    <t>152***29301</t>
  </si>
  <si>
    <t>177***97046</t>
  </si>
  <si>
    <t>185***06521</t>
  </si>
  <si>
    <t>188***73511</t>
  </si>
  <si>
    <t>186***90757</t>
  </si>
  <si>
    <t>安全管理员</t>
  </si>
  <si>
    <t>177***15264</t>
  </si>
  <si>
    <t>151***92521</t>
  </si>
  <si>
    <t>151***73939</t>
  </si>
  <si>
    <t>188***28231</t>
  </si>
  <si>
    <t>187***86478</t>
  </si>
  <si>
    <t>151***86571</t>
  </si>
  <si>
    <t>187***60526</t>
  </si>
  <si>
    <t>法务专员</t>
  </si>
  <si>
    <t>187***53334</t>
  </si>
  <si>
    <t>186***76567</t>
  </si>
  <si>
    <t>182***37793</t>
  </si>
  <si>
    <t>151***03987</t>
  </si>
  <si>
    <t>187***52573</t>
  </si>
  <si>
    <t>199***85992</t>
  </si>
  <si>
    <t>程序专员</t>
  </si>
  <si>
    <t>188***69678</t>
  </si>
  <si>
    <t>176***06375</t>
  </si>
  <si>
    <t>133***88878</t>
  </si>
  <si>
    <t>156***32702</t>
  </si>
  <si>
    <t>155***81728</t>
  </si>
  <si>
    <t>132***36204</t>
  </si>
  <si>
    <t>152***82726</t>
  </si>
  <si>
    <t>132***53820</t>
  </si>
  <si>
    <t>137***73177</t>
  </si>
  <si>
    <t>183***10413</t>
  </si>
  <si>
    <t>173***77297</t>
  </si>
  <si>
    <t>133***96520</t>
  </si>
  <si>
    <t>资产管理员</t>
  </si>
  <si>
    <t>188***94567</t>
  </si>
  <si>
    <t>155***67474</t>
  </si>
  <si>
    <t>152***33801</t>
  </si>
  <si>
    <t>运营管理员</t>
  </si>
  <si>
    <t>150***80174</t>
  </si>
  <si>
    <t>187***37771</t>
  </si>
  <si>
    <t>人力资源专员</t>
  </si>
  <si>
    <t>188***56321</t>
  </si>
  <si>
    <t>137***15668</t>
  </si>
  <si>
    <t>199***95709</t>
  </si>
  <si>
    <t>158***50286</t>
  </si>
  <si>
    <t>183***98675</t>
  </si>
  <si>
    <t>130***92899</t>
  </si>
  <si>
    <t>环保专员</t>
  </si>
  <si>
    <t>166***20503</t>
  </si>
  <si>
    <t>182***50665</t>
  </si>
  <si>
    <t>134***00006</t>
  </si>
  <si>
    <t>调度员</t>
  </si>
  <si>
    <t>138***07925</t>
  </si>
  <si>
    <t>156***58026</t>
  </si>
  <si>
    <t>173***07136</t>
  </si>
  <si>
    <t>心理咨询师</t>
  </si>
  <si>
    <t>187***21271</t>
  </si>
  <si>
    <t>199***46197</t>
  </si>
  <si>
    <t>155***20040</t>
  </si>
  <si>
    <t>备注：总成绩=笔试分数÷2×40%+面试分数×60%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</si>
</sst>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7"/>
  <sheetViews>
    <sheetView tabSelected="1" zoomScale="85" zoomScaleNormal="85" workbookViewId="0">
      <pane ySplit="2" topLeftCell="A3" activePane="bottomLeft" state="frozen"/>
      <selection/>
      <selection pane="bottomLeft" activeCell="H167" sqref="H167"/>
    </sheetView>
  </sheetViews>
  <sheetFormatPr defaultColWidth="10" defaultRowHeight="14.25"/>
  <cols>
    <col min="1" max="1" width="21.9083333333333" style="3" customWidth="1"/>
    <col min="2" max="2" width="15.1583333333333" style="4" customWidth="1"/>
    <col min="3" max="3" width="11.1083333333333" style="5" customWidth="1"/>
    <col min="4" max="4" width="14.8166666666667" style="5" customWidth="1"/>
    <col min="5" max="5" width="12.675" style="5" customWidth="1"/>
    <col min="6" max="6" width="14.8916666666667" style="5" customWidth="1"/>
    <col min="7" max="7" width="9.75" style="5" customWidth="1"/>
    <col min="8" max="8" width="13.3666666666667" style="3" customWidth="1"/>
    <col min="9" max="16384" width="10" style="6"/>
  </cols>
  <sheetData>
    <row r="1" ht="41" customHeight="1" spans="1:8">
      <c r="A1" s="7" t="s">
        <v>0</v>
      </c>
      <c r="B1" s="8"/>
      <c r="C1" s="7"/>
      <c r="D1" s="7"/>
      <c r="E1" s="7"/>
      <c r="F1" s="7"/>
      <c r="G1" s="7"/>
      <c r="H1" s="7"/>
    </row>
    <row r="2" s="1" customFormat="1" ht="75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18.75" spans="1:8">
      <c r="A3" s="11" t="s">
        <v>9</v>
      </c>
      <c r="B3" s="11" t="s">
        <v>10</v>
      </c>
      <c r="C3" s="12">
        <v>149.5</v>
      </c>
      <c r="D3" s="12">
        <f t="shared" ref="D3:D36" si="0">(C3/2)*40%</f>
        <v>29.9</v>
      </c>
      <c r="E3" s="12">
        <v>82.2</v>
      </c>
      <c r="F3" s="12">
        <f t="shared" ref="F3:F36" si="1">E3*60%</f>
        <v>49.32</v>
      </c>
      <c r="G3" s="13">
        <f t="shared" ref="G3:G36" si="2">D3+F3</f>
        <v>79.22</v>
      </c>
      <c r="H3" s="12" t="s">
        <v>11</v>
      </c>
    </row>
    <row r="4" s="2" customFormat="1" ht="18.75" spans="1:8">
      <c r="A4" s="11" t="s">
        <v>9</v>
      </c>
      <c r="B4" s="11" t="s">
        <v>12</v>
      </c>
      <c r="C4" s="12">
        <v>152.5</v>
      </c>
      <c r="D4" s="12">
        <f t="shared" si="0"/>
        <v>30.5</v>
      </c>
      <c r="E4" s="12">
        <v>80.6</v>
      </c>
      <c r="F4" s="12">
        <f t="shared" si="1"/>
        <v>48.36</v>
      </c>
      <c r="G4" s="13">
        <f t="shared" si="2"/>
        <v>78.86</v>
      </c>
      <c r="H4" s="12" t="s">
        <v>11</v>
      </c>
    </row>
    <row r="5" s="2" customFormat="1" ht="18.75" spans="1:8">
      <c r="A5" s="11" t="s">
        <v>9</v>
      </c>
      <c r="B5" s="11" t="s">
        <v>13</v>
      </c>
      <c r="C5" s="12">
        <v>160</v>
      </c>
      <c r="D5" s="12">
        <f t="shared" si="0"/>
        <v>32</v>
      </c>
      <c r="E5" s="12">
        <v>77.6</v>
      </c>
      <c r="F5" s="12">
        <f t="shared" si="1"/>
        <v>46.56</v>
      </c>
      <c r="G5" s="13">
        <f t="shared" si="2"/>
        <v>78.56</v>
      </c>
      <c r="H5" s="12" t="s">
        <v>11</v>
      </c>
    </row>
    <row r="6" s="2" customFormat="1" ht="18.75" spans="1:8">
      <c r="A6" s="11" t="s">
        <v>9</v>
      </c>
      <c r="B6" s="11" t="s">
        <v>14</v>
      </c>
      <c r="C6" s="12">
        <v>139.5</v>
      </c>
      <c r="D6" s="12">
        <f t="shared" si="0"/>
        <v>27.9</v>
      </c>
      <c r="E6" s="12">
        <v>84</v>
      </c>
      <c r="F6" s="12">
        <f t="shared" si="1"/>
        <v>50.4</v>
      </c>
      <c r="G6" s="13">
        <f t="shared" si="2"/>
        <v>78.3</v>
      </c>
      <c r="H6" s="12" t="s">
        <v>11</v>
      </c>
    </row>
    <row r="7" s="2" customFormat="1" ht="18.75" spans="1:8">
      <c r="A7" s="11" t="s">
        <v>9</v>
      </c>
      <c r="B7" s="11" t="s">
        <v>15</v>
      </c>
      <c r="C7" s="12">
        <v>150</v>
      </c>
      <c r="D7" s="12">
        <f t="shared" si="0"/>
        <v>30</v>
      </c>
      <c r="E7" s="12">
        <v>80.4</v>
      </c>
      <c r="F7" s="12">
        <f t="shared" si="1"/>
        <v>48.24</v>
      </c>
      <c r="G7" s="13">
        <f t="shared" si="2"/>
        <v>78.24</v>
      </c>
      <c r="H7" s="12" t="s">
        <v>11</v>
      </c>
    </row>
    <row r="8" s="2" customFormat="1" ht="18.75" spans="1:8">
      <c r="A8" s="11" t="s">
        <v>9</v>
      </c>
      <c r="B8" s="11" t="s">
        <v>16</v>
      </c>
      <c r="C8" s="12">
        <v>148.5</v>
      </c>
      <c r="D8" s="12">
        <f t="shared" si="0"/>
        <v>29.7</v>
      </c>
      <c r="E8" s="12">
        <v>80.8</v>
      </c>
      <c r="F8" s="12">
        <f t="shared" si="1"/>
        <v>48.48</v>
      </c>
      <c r="G8" s="13">
        <f t="shared" si="2"/>
        <v>78.18</v>
      </c>
      <c r="H8" s="12" t="s">
        <v>11</v>
      </c>
    </row>
    <row r="9" s="2" customFormat="1" ht="18.75" spans="1:8">
      <c r="A9" s="11" t="s">
        <v>9</v>
      </c>
      <c r="B9" s="11" t="s">
        <v>17</v>
      </c>
      <c r="C9" s="12">
        <v>156.5</v>
      </c>
      <c r="D9" s="12">
        <f t="shared" si="0"/>
        <v>31.3</v>
      </c>
      <c r="E9" s="12">
        <v>77.8</v>
      </c>
      <c r="F9" s="12">
        <f t="shared" si="1"/>
        <v>46.68</v>
      </c>
      <c r="G9" s="13">
        <f t="shared" si="2"/>
        <v>77.98</v>
      </c>
      <c r="H9" s="12" t="s">
        <v>11</v>
      </c>
    </row>
    <row r="10" s="2" customFormat="1" ht="18.75" spans="1:8">
      <c r="A10" s="11" t="s">
        <v>9</v>
      </c>
      <c r="B10" s="11" t="s">
        <v>18</v>
      </c>
      <c r="C10" s="12">
        <v>153.5</v>
      </c>
      <c r="D10" s="12">
        <f t="shared" si="0"/>
        <v>30.7</v>
      </c>
      <c r="E10" s="12">
        <v>78.2</v>
      </c>
      <c r="F10" s="12">
        <f t="shared" si="1"/>
        <v>46.92</v>
      </c>
      <c r="G10" s="13">
        <f t="shared" si="2"/>
        <v>77.62</v>
      </c>
      <c r="H10" s="12" t="s">
        <v>11</v>
      </c>
    </row>
    <row r="11" s="2" customFormat="1" ht="18.75" spans="1:8">
      <c r="A11" s="11" t="s">
        <v>9</v>
      </c>
      <c r="B11" s="11" t="s">
        <v>19</v>
      </c>
      <c r="C11" s="12">
        <v>154.5</v>
      </c>
      <c r="D11" s="12">
        <f t="shared" si="0"/>
        <v>30.9</v>
      </c>
      <c r="E11" s="12">
        <v>76.8</v>
      </c>
      <c r="F11" s="12">
        <f t="shared" si="1"/>
        <v>46.08</v>
      </c>
      <c r="G11" s="13">
        <f t="shared" si="2"/>
        <v>76.98</v>
      </c>
      <c r="H11" s="12" t="s">
        <v>11</v>
      </c>
    </row>
    <row r="12" s="2" customFormat="1" ht="18.75" spans="1:8">
      <c r="A12" s="11" t="s">
        <v>9</v>
      </c>
      <c r="B12" s="11" t="s">
        <v>20</v>
      </c>
      <c r="C12" s="12">
        <v>154</v>
      </c>
      <c r="D12" s="12">
        <f t="shared" si="0"/>
        <v>30.8</v>
      </c>
      <c r="E12" s="12">
        <v>76.2</v>
      </c>
      <c r="F12" s="12">
        <f t="shared" si="1"/>
        <v>45.72</v>
      </c>
      <c r="G12" s="13">
        <f t="shared" si="2"/>
        <v>76.52</v>
      </c>
      <c r="H12" s="12" t="s">
        <v>11</v>
      </c>
    </row>
    <row r="13" s="1" customFormat="1" ht="18.75" spans="1:8">
      <c r="A13" s="11" t="s">
        <v>9</v>
      </c>
      <c r="B13" s="11" t="s">
        <v>21</v>
      </c>
      <c r="C13" s="12">
        <v>153</v>
      </c>
      <c r="D13" s="12">
        <f t="shared" si="0"/>
        <v>30.6</v>
      </c>
      <c r="E13" s="12">
        <v>73.8</v>
      </c>
      <c r="F13" s="12">
        <f t="shared" si="1"/>
        <v>44.28</v>
      </c>
      <c r="G13" s="13">
        <f t="shared" si="2"/>
        <v>74.88</v>
      </c>
      <c r="H13" s="12" t="s">
        <v>22</v>
      </c>
    </row>
    <row r="14" s="1" customFormat="1" ht="18.75" spans="1:8">
      <c r="A14" s="11" t="s">
        <v>9</v>
      </c>
      <c r="B14" s="11" t="s">
        <v>23</v>
      </c>
      <c r="C14" s="12">
        <v>155</v>
      </c>
      <c r="D14" s="12">
        <f t="shared" si="0"/>
        <v>31</v>
      </c>
      <c r="E14" s="12">
        <v>72.2</v>
      </c>
      <c r="F14" s="12">
        <f t="shared" si="1"/>
        <v>43.32</v>
      </c>
      <c r="G14" s="13">
        <f t="shared" si="2"/>
        <v>74.32</v>
      </c>
      <c r="H14" s="12" t="s">
        <v>22</v>
      </c>
    </row>
    <row r="15" s="1" customFormat="1" ht="18.75" spans="1:8">
      <c r="A15" s="11" t="s">
        <v>9</v>
      </c>
      <c r="B15" s="11" t="s">
        <v>24</v>
      </c>
      <c r="C15" s="12">
        <v>146.5</v>
      </c>
      <c r="D15" s="12">
        <f t="shared" si="0"/>
        <v>29.3</v>
      </c>
      <c r="E15" s="12">
        <v>74.2</v>
      </c>
      <c r="F15" s="12">
        <f t="shared" si="1"/>
        <v>44.52</v>
      </c>
      <c r="G15" s="13">
        <f t="shared" si="2"/>
        <v>73.82</v>
      </c>
      <c r="H15" s="12" t="s">
        <v>22</v>
      </c>
    </row>
    <row r="16" s="1" customFormat="1" ht="18.75" spans="1:8">
      <c r="A16" s="11" t="s">
        <v>9</v>
      </c>
      <c r="B16" s="11" t="s">
        <v>25</v>
      </c>
      <c r="C16" s="12">
        <v>139</v>
      </c>
      <c r="D16" s="12">
        <f t="shared" si="0"/>
        <v>27.8</v>
      </c>
      <c r="E16" s="12">
        <v>74.8</v>
      </c>
      <c r="F16" s="12">
        <f t="shared" si="1"/>
        <v>44.88</v>
      </c>
      <c r="G16" s="13">
        <f t="shared" si="2"/>
        <v>72.68</v>
      </c>
      <c r="H16" s="12" t="s">
        <v>22</v>
      </c>
    </row>
    <row r="17" s="1" customFormat="1" ht="18.75" spans="1:8">
      <c r="A17" s="11" t="s">
        <v>9</v>
      </c>
      <c r="B17" s="11" t="s">
        <v>26</v>
      </c>
      <c r="C17" s="12">
        <v>134.5</v>
      </c>
      <c r="D17" s="12">
        <f t="shared" si="0"/>
        <v>26.9</v>
      </c>
      <c r="E17" s="12">
        <v>76</v>
      </c>
      <c r="F17" s="12">
        <f t="shared" si="1"/>
        <v>45.6</v>
      </c>
      <c r="G17" s="13">
        <f t="shared" si="2"/>
        <v>72.5</v>
      </c>
      <c r="H17" s="12" t="s">
        <v>22</v>
      </c>
    </row>
    <row r="18" s="1" customFormat="1" ht="18.75" spans="1:8">
      <c r="A18" s="11" t="s">
        <v>9</v>
      </c>
      <c r="B18" s="11" t="s">
        <v>27</v>
      </c>
      <c r="C18" s="12">
        <v>137.5</v>
      </c>
      <c r="D18" s="12">
        <f t="shared" si="0"/>
        <v>27.5</v>
      </c>
      <c r="E18" s="12">
        <v>74.2</v>
      </c>
      <c r="F18" s="12">
        <f t="shared" si="1"/>
        <v>44.52</v>
      </c>
      <c r="G18" s="13">
        <f t="shared" si="2"/>
        <v>72.02</v>
      </c>
      <c r="H18" s="12" t="s">
        <v>22</v>
      </c>
    </row>
    <row r="19" s="1" customFormat="1" ht="18.75" spans="1:8">
      <c r="A19" s="11" t="s">
        <v>9</v>
      </c>
      <c r="B19" s="11" t="s">
        <v>28</v>
      </c>
      <c r="C19" s="12">
        <v>137.5</v>
      </c>
      <c r="D19" s="12">
        <f t="shared" si="0"/>
        <v>27.5</v>
      </c>
      <c r="E19" s="12">
        <v>72.8</v>
      </c>
      <c r="F19" s="12">
        <f t="shared" si="1"/>
        <v>43.68</v>
      </c>
      <c r="G19" s="13">
        <f t="shared" si="2"/>
        <v>71.18</v>
      </c>
      <c r="H19" s="12" t="s">
        <v>22</v>
      </c>
    </row>
    <row r="20" s="1" customFormat="1" ht="18.75" spans="1:8">
      <c r="A20" s="11" t="s">
        <v>9</v>
      </c>
      <c r="B20" s="11" t="s">
        <v>29</v>
      </c>
      <c r="C20" s="12">
        <v>149.5</v>
      </c>
      <c r="D20" s="12">
        <f t="shared" si="0"/>
        <v>29.9</v>
      </c>
      <c r="E20" s="12">
        <v>67.8</v>
      </c>
      <c r="F20" s="12">
        <f t="shared" si="1"/>
        <v>40.68</v>
      </c>
      <c r="G20" s="13">
        <f t="shared" si="2"/>
        <v>70.58</v>
      </c>
      <c r="H20" s="12" t="s">
        <v>22</v>
      </c>
    </row>
    <row r="21" s="1" customFormat="1" ht="18.75" spans="1:8">
      <c r="A21" s="11" t="s">
        <v>9</v>
      </c>
      <c r="B21" s="11" t="s">
        <v>30</v>
      </c>
      <c r="C21" s="12">
        <v>153</v>
      </c>
      <c r="D21" s="12">
        <f t="shared" si="0"/>
        <v>30.6</v>
      </c>
      <c r="E21" s="12">
        <v>65.4</v>
      </c>
      <c r="F21" s="12">
        <f t="shared" si="1"/>
        <v>39.24</v>
      </c>
      <c r="G21" s="13">
        <f t="shared" si="2"/>
        <v>69.84</v>
      </c>
      <c r="H21" s="12" t="s">
        <v>22</v>
      </c>
    </row>
    <row r="22" s="1" customFormat="1" ht="18.75" spans="1:8">
      <c r="A22" s="11" t="s">
        <v>9</v>
      </c>
      <c r="B22" s="11" t="s">
        <v>31</v>
      </c>
      <c r="C22" s="12">
        <v>137</v>
      </c>
      <c r="D22" s="12">
        <f t="shared" si="0"/>
        <v>27.4</v>
      </c>
      <c r="E22" s="12">
        <v>70.2</v>
      </c>
      <c r="F22" s="12">
        <f t="shared" si="1"/>
        <v>42.12</v>
      </c>
      <c r="G22" s="13">
        <f t="shared" si="2"/>
        <v>69.52</v>
      </c>
      <c r="H22" s="12" t="s">
        <v>22</v>
      </c>
    </row>
    <row r="23" s="1" customFormat="1" ht="18.75" spans="1:8">
      <c r="A23" s="11" t="s">
        <v>9</v>
      </c>
      <c r="B23" s="11" t="s">
        <v>32</v>
      </c>
      <c r="C23" s="12">
        <v>138</v>
      </c>
      <c r="D23" s="12">
        <f t="shared" si="0"/>
        <v>27.6</v>
      </c>
      <c r="E23" s="12">
        <v>68.8</v>
      </c>
      <c r="F23" s="12">
        <f t="shared" si="1"/>
        <v>41.28</v>
      </c>
      <c r="G23" s="13">
        <f t="shared" si="2"/>
        <v>68.88</v>
      </c>
      <c r="H23" s="12" t="s">
        <v>22</v>
      </c>
    </row>
    <row r="24" s="1" customFormat="1" ht="18.75" spans="1:8">
      <c r="A24" s="11" t="s">
        <v>9</v>
      </c>
      <c r="B24" s="11" t="s">
        <v>33</v>
      </c>
      <c r="C24" s="12">
        <v>150</v>
      </c>
      <c r="D24" s="12">
        <f t="shared" si="0"/>
        <v>30</v>
      </c>
      <c r="E24" s="12">
        <v>63.8</v>
      </c>
      <c r="F24" s="12">
        <f t="shared" si="1"/>
        <v>38.28</v>
      </c>
      <c r="G24" s="13">
        <f t="shared" si="2"/>
        <v>68.28</v>
      </c>
      <c r="H24" s="12" t="s">
        <v>22</v>
      </c>
    </row>
    <row r="25" s="1" customFormat="1" ht="18.75" spans="1:8">
      <c r="A25" s="11" t="s">
        <v>9</v>
      </c>
      <c r="B25" s="11" t="s">
        <v>34</v>
      </c>
      <c r="C25" s="12">
        <v>152</v>
      </c>
      <c r="D25" s="12">
        <f t="shared" si="0"/>
        <v>30.4</v>
      </c>
      <c r="E25" s="12">
        <v>63</v>
      </c>
      <c r="F25" s="12">
        <f t="shared" si="1"/>
        <v>37.8</v>
      </c>
      <c r="G25" s="13">
        <f t="shared" si="2"/>
        <v>68.2</v>
      </c>
      <c r="H25" s="12" t="s">
        <v>22</v>
      </c>
    </row>
    <row r="26" s="1" customFormat="1" ht="18.75" spans="1:8">
      <c r="A26" s="11" t="s">
        <v>9</v>
      </c>
      <c r="B26" s="11" t="s">
        <v>35</v>
      </c>
      <c r="C26" s="12">
        <v>137.5</v>
      </c>
      <c r="D26" s="12">
        <f t="shared" si="0"/>
        <v>27.5</v>
      </c>
      <c r="E26" s="12">
        <v>67.8</v>
      </c>
      <c r="F26" s="12">
        <f t="shared" si="1"/>
        <v>40.68</v>
      </c>
      <c r="G26" s="13">
        <f t="shared" si="2"/>
        <v>68.18</v>
      </c>
      <c r="H26" s="12" t="s">
        <v>22</v>
      </c>
    </row>
    <row r="27" s="1" customFormat="1" ht="18.75" spans="1:8">
      <c r="A27" s="11" t="s">
        <v>9</v>
      </c>
      <c r="B27" s="11" t="s">
        <v>36</v>
      </c>
      <c r="C27" s="12">
        <v>139.5</v>
      </c>
      <c r="D27" s="12">
        <f t="shared" si="0"/>
        <v>27.9</v>
      </c>
      <c r="E27" s="12">
        <v>66.6</v>
      </c>
      <c r="F27" s="12">
        <f t="shared" si="1"/>
        <v>39.96</v>
      </c>
      <c r="G27" s="13">
        <f t="shared" si="2"/>
        <v>67.86</v>
      </c>
      <c r="H27" s="12" t="s">
        <v>22</v>
      </c>
    </row>
    <row r="28" s="1" customFormat="1" ht="18.75" spans="1:8">
      <c r="A28" s="11" t="s">
        <v>9</v>
      </c>
      <c r="B28" s="11" t="s">
        <v>37</v>
      </c>
      <c r="C28" s="12">
        <v>134.5</v>
      </c>
      <c r="D28" s="12">
        <f t="shared" si="0"/>
        <v>26.9</v>
      </c>
      <c r="E28" s="12">
        <v>66.4</v>
      </c>
      <c r="F28" s="12">
        <f t="shared" si="1"/>
        <v>39.84</v>
      </c>
      <c r="G28" s="13">
        <f t="shared" si="2"/>
        <v>66.74</v>
      </c>
      <c r="H28" s="12" t="s">
        <v>22</v>
      </c>
    </row>
    <row r="29" s="1" customFormat="1" ht="18.75" spans="1:8">
      <c r="A29" s="11" t="s">
        <v>9</v>
      </c>
      <c r="B29" s="11" t="s">
        <v>38</v>
      </c>
      <c r="C29" s="12">
        <v>134.5</v>
      </c>
      <c r="D29" s="12">
        <f t="shared" si="0"/>
        <v>26.9</v>
      </c>
      <c r="E29" s="12">
        <v>65.6</v>
      </c>
      <c r="F29" s="12">
        <f t="shared" si="1"/>
        <v>39.36</v>
      </c>
      <c r="G29" s="13">
        <f t="shared" si="2"/>
        <v>66.26</v>
      </c>
      <c r="H29" s="12" t="s">
        <v>22</v>
      </c>
    </row>
    <row r="30" s="1" customFormat="1" ht="18.75" spans="1:8">
      <c r="A30" s="11" t="s">
        <v>9</v>
      </c>
      <c r="B30" s="11" t="s">
        <v>39</v>
      </c>
      <c r="C30" s="12">
        <v>142</v>
      </c>
      <c r="D30" s="12">
        <f t="shared" si="0"/>
        <v>28.4</v>
      </c>
      <c r="E30" s="12" t="s">
        <v>40</v>
      </c>
      <c r="F30" s="12">
        <v>0</v>
      </c>
      <c r="G30" s="13">
        <f t="shared" si="2"/>
        <v>28.4</v>
      </c>
      <c r="H30" s="12" t="s">
        <v>22</v>
      </c>
    </row>
    <row r="31" s="1" customFormat="1" ht="18.75" spans="1:8">
      <c r="A31" s="11" t="s">
        <v>9</v>
      </c>
      <c r="B31" s="11" t="s">
        <v>41</v>
      </c>
      <c r="C31" s="12">
        <v>138</v>
      </c>
      <c r="D31" s="12">
        <f t="shared" si="0"/>
        <v>27.6</v>
      </c>
      <c r="E31" s="12" t="s">
        <v>40</v>
      </c>
      <c r="F31" s="12">
        <v>0</v>
      </c>
      <c r="G31" s="13">
        <f t="shared" si="2"/>
        <v>27.6</v>
      </c>
      <c r="H31" s="12" t="s">
        <v>22</v>
      </c>
    </row>
    <row r="32" s="1" customFormat="1" ht="18.75" spans="1:8">
      <c r="A32" s="11" t="s">
        <v>9</v>
      </c>
      <c r="B32" s="11" t="s">
        <v>42</v>
      </c>
      <c r="C32" s="12">
        <v>134</v>
      </c>
      <c r="D32" s="12">
        <f t="shared" si="0"/>
        <v>26.8</v>
      </c>
      <c r="E32" s="12" t="s">
        <v>40</v>
      </c>
      <c r="F32" s="12">
        <v>0</v>
      </c>
      <c r="G32" s="13">
        <f t="shared" si="2"/>
        <v>26.8</v>
      </c>
      <c r="H32" s="12" t="s">
        <v>22</v>
      </c>
    </row>
    <row r="33" s="2" customFormat="1" ht="18.75" spans="1:8">
      <c r="A33" s="11" t="s">
        <v>43</v>
      </c>
      <c r="B33" s="11" t="s">
        <v>44</v>
      </c>
      <c r="C33" s="12">
        <v>157.5</v>
      </c>
      <c r="D33" s="12">
        <f t="shared" si="0"/>
        <v>31.5</v>
      </c>
      <c r="E33" s="12">
        <v>83.6</v>
      </c>
      <c r="F33" s="12">
        <f t="shared" si="1"/>
        <v>50.16</v>
      </c>
      <c r="G33" s="13">
        <f t="shared" si="2"/>
        <v>81.66</v>
      </c>
      <c r="H33" s="12" t="s">
        <v>11</v>
      </c>
    </row>
    <row r="34" s="2" customFormat="1" ht="18.75" spans="1:8">
      <c r="A34" s="11" t="s">
        <v>43</v>
      </c>
      <c r="B34" s="11" t="s">
        <v>45</v>
      </c>
      <c r="C34" s="12">
        <v>158.5</v>
      </c>
      <c r="D34" s="12">
        <f t="shared" si="0"/>
        <v>31.7</v>
      </c>
      <c r="E34" s="12">
        <v>81</v>
      </c>
      <c r="F34" s="12">
        <f t="shared" si="1"/>
        <v>48.6</v>
      </c>
      <c r="G34" s="13">
        <f t="shared" si="2"/>
        <v>80.3</v>
      </c>
      <c r="H34" s="12" t="s">
        <v>11</v>
      </c>
    </row>
    <row r="35" s="2" customFormat="1" ht="18.75" spans="1:8">
      <c r="A35" s="11" t="s">
        <v>43</v>
      </c>
      <c r="B35" s="11" t="s">
        <v>46</v>
      </c>
      <c r="C35" s="12">
        <v>156</v>
      </c>
      <c r="D35" s="12">
        <f t="shared" si="0"/>
        <v>31.2</v>
      </c>
      <c r="E35" s="12">
        <v>80.8</v>
      </c>
      <c r="F35" s="12">
        <f t="shared" si="1"/>
        <v>48.48</v>
      </c>
      <c r="G35" s="13">
        <f t="shared" si="2"/>
        <v>79.68</v>
      </c>
      <c r="H35" s="12" t="s">
        <v>11</v>
      </c>
    </row>
    <row r="36" s="2" customFormat="1" ht="18.75" spans="1:8">
      <c r="A36" s="11" t="s">
        <v>43</v>
      </c>
      <c r="B36" s="11" t="s">
        <v>47</v>
      </c>
      <c r="C36" s="12">
        <v>151.5</v>
      </c>
      <c r="D36" s="12">
        <f t="shared" si="0"/>
        <v>30.3</v>
      </c>
      <c r="E36" s="12">
        <v>80.8</v>
      </c>
      <c r="F36" s="12">
        <f t="shared" si="1"/>
        <v>48.48</v>
      </c>
      <c r="G36" s="13">
        <f t="shared" si="2"/>
        <v>78.78</v>
      </c>
      <c r="H36" s="12" t="s">
        <v>11</v>
      </c>
    </row>
    <row r="37" s="2" customFormat="1" ht="18.75" spans="1:8">
      <c r="A37" s="11" t="s">
        <v>43</v>
      </c>
      <c r="B37" s="11" t="s">
        <v>48</v>
      </c>
      <c r="C37" s="12">
        <v>155</v>
      </c>
      <c r="D37" s="12">
        <f t="shared" ref="D36:D99" si="3">(C37/2)*40%</f>
        <v>31</v>
      </c>
      <c r="E37" s="12">
        <v>79.4</v>
      </c>
      <c r="F37" s="12">
        <f t="shared" ref="F36:F99" si="4">E37*60%</f>
        <v>47.64</v>
      </c>
      <c r="G37" s="13">
        <f t="shared" ref="G36:G99" si="5">D37+F37</f>
        <v>78.64</v>
      </c>
      <c r="H37" s="12" t="s">
        <v>11</v>
      </c>
    </row>
    <row r="38" s="2" customFormat="1" ht="18.75" spans="1:8">
      <c r="A38" s="11" t="s">
        <v>43</v>
      </c>
      <c r="B38" s="11" t="s">
        <v>49</v>
      </c>
      <c r="C38" s="12">
        <v>152</v>
      </c>
      <c r="D38" s="12">
        <f t="shared" si="3"/>
        <v>30.4</v>
      </c>
      <c r="E38" s="12">
        <v>80.2</v>
      </c>
      <c r="F38" s="12">
        <f t="shared" si="4"/>
        <v>48.12</v>
      </c>
      <c r="G38" s="13">
        <f t="shared" si="5"/>
        <v>78.52</v>
      </c>
      <c r="H38" s="12" t="s">
        <v>11</v>
      </c>
    </row>
    <row r="39" s="2" customFormat="1" ht="18.75" spans="1:8">
      <c r="A39" s="11" t="s">
        <v>43</v>
      </c>
      <c r="B39" s="11" t="s">
        <v>50</v>
      </c>
      <c r="C39" s="12">
        <v>150</v>
      </c>
      <c r="D39" s="12">
        <f t="shared" si="3"/>
        <v>30</v>
      </c>
      <c r="E39" s="12">
        <v>77</v>
      </c>
      <c r="F39" s="12">
        <f t="shared" si="4"/>
        <v>46.2</v>
      </c>
      <c r="G39" s="13">
        <f t="shared" si="5"/>
        <v>76.2</v>
      </c>
      <c r="H39" s="12" t="s">
        <v>11</v>
      </c>
    </row>
    <row r="40" s="2" customFormat="1" ht="18.75" spans="1:8">
      <c r="A40" s="11" t="s">
        <v>43</v>
      </c>
      <c r="B40" s="11" t="s">
        <v>51</v>
      </c>
      <c r="C40" s="12">
        <v>143.5</v>
      </c>
      <c r="D40" s="12">
        <f t="shared" si="3"/>
        <v>28.7</v>
      </c>
      <c r="E40" s="12">
        <v>73.2</v>
      </c>
      <c r="F40" s="12">
        <f t="shared" si="4"/>
        <v>43.92</v>
      </c>
      <c r="G40" s="13">
        <f t="shared" si="5"/>
        <v>72.62</v>
      </c>
      <c r="H40" s="12" t="s">
        <v>11</v>
      </c>
    </row>
    <row r="41" s="1" customFormat="1" ht="18.75" spans="1:8">
      <c r="A41" s="11" t="s">
        <v>43</v>
      </c>
      <c r="B41" s="11" t="s">
        <v>52</v>
      </c>
      <c r="C41" s="12">
        <v>143.5</v>
      </c>
      <c r="D41" s="12">
        <f t="shared" si="3"/>
        <v>28.7</v>
      </c>
      <c r="E41" s="12">
        <v>73</v>
      </c>
      <c r="F41" s="12">
        <f t="shared" si="4"/>
        <v>43.8</v>
      </c>
      <c r="G41" s="13">
        <f t="shared" si="5"/>
        <v>72.5</v>
      </c>
      <c r="H41" s="12" t="s">
        <v>22</v>
      </c>
    </row>
    <row r="42" s="1" customFormat="1" ht="18.75" spans="1:8">
      <c r="A42" s="11" t="s">
        <v>43</v>
      </c>
      <c r="B42" s="11" t="s">
        <v>53</v>
      </c>
      <c r="C42" s="12">
        <v>133</v>
      </c>
      <c r="D42" s="12">
        <f t="shared" si="3"/>
        <v>26.6</v>
      </c>
      <c r="E42" s="12">
        <v>75.6</v>
      </c>
      <c r="F42" s="12">
        <f t="shared" si="4"/>
        <v>45.36</v>
      </c>
      <c r="G42" s="13">
        <f t="shared" si="5"/>
        <v>71.96</v>
      </c>
      <c r="H42" s="12" t="s">
        <v>22</v>
      </c>
    </row>
    <row r="43" s="1" customFormat="1" ht="18.75" spans="1:8">
      <c r="A43" s="11" t="s">
        <v>43</v>
      </c>
      <c r="B43" s="11" t="s">
        <v>54</v>
      </c>
      <c r="C43" s="12">
        <v>130.5</v>
      </c>
      <c r="D43" s="12">
        <f t="shared" si="3"/>
        <v>26.1</v>
      </c>
      <c r="E43" s="12">
        <v>76.4</v>
      </c>
      <c r="F43" s="12">
        <f t="shared" si="4"/>
        <v>45.84</v>
      </c>
      <c r="G43" s="13">
        <f t="shared" si="5"/>
        <v>71.94</v>
      </c>
      <c r="H43" s="12" t="s">
        <v>22</v>
      </c>
    </row>
    <row r="44" s="1" customFormat="1" ht="18.75" spans="1:8">
      <c r="A44" s="11" t="s">
        <v>43</v>
      </c>
      <c r="B44" s="11" t="s">
        <v>55</v>
      </c>
      <c r="C44" s="12">
        <v>143</v>
      </c>
      <c r="D44" s="12">
        <f t="shared" si="3"/>
        <v>28.6</v>
      </c>
      <c r="E44" s="12">
        <v>72.2</v>
      </c>
      <c r="F44" s="12">
        <f t="shared" si="4"/>
        <v>43.32</v>
      </c>
      <c r="G44" s="13">
        <f t="shared" si="5"/>
        <v>71.92</v>
      </c>
      <c r="H44" s="12" t="s">
        <v>22</v>
      </c>
    </row>
    <row r="45" s="1" customFormat="1" ht="18.75" spans="1:8">
      <c r="A45" s="11" t="s">
        <v>43</v>
      </c>
      <c r="B45" s="11" t="s">
        <v>56</v>
      </c>
      <c r="C45" s="12">
        <v>138.5</v>
      </c>
      <c r="D45" s="12">
        <f t="shared" si="3"/>
        <v>27.7</v>
      </c>
      <c r="E45" s="12">
        <v>72.6</v>
      </c>
      <c r="F45" s="12">
        <f t="shared" si="4"/>
        <v>43.56</v>
      </c>
      <c r="G45" s="13">
        <f t="shared" si="5"/>
        <v>71.26</v>
      </c>
      <c r="H45" s="12" t="s">
        <v>22</v>
      </c>
    </row>
    <row r="46" s="1" customFormat="1" ht="18.75" spans="1:8">
      <c r="A46" s="11" t="s">
        <v>43</v>
      </c>
      <c r="B46" s="11" t="s">
        <v>57</v>
      </c>
      <c r="C46" s="12">
        <v>140.5</v>
      </c>
      <c r="D46" s="12">
        <f t="shared" si="3"/>
        <v>28.1</v>
      </c>
      <c r="E46" s="12">
        <v>71.4</v>
      </c>
      <c r="F46" s="12">
        <f t="shared" si="4"/>
        <v>42.84</v>
      </c>
      <c r="G46" s="13">
        <f t="shared" si="5"/>
        <v>70.94</v>
      </c>
      <c r="H46" s="12" t="s">
        <v>22</v>
      </c>
    </row>
    <row r="47" s="1" customFormat="1" ht="18.75" spans="1:8">
      <c r="A47" s="11" t="s">
        <v>43</v>
      </c>
      <c r="B47" s="11" t="s">
        <v>58</v>
      </c>
      <c r="C47" s="12">
        <v>163</v>
      </c>
      <c r="D47" s="12">
        <f t="shared" si="3"/>
        <v>32.6</v>
      </c>
      <c r="E47" s="12">
        <v>63.4</v>
      </c>
      <c r="F47" s="12">
        <f t="shared" si="4"/>
        <v>38.04</v>
      </c>
      <c r="G47" s="13">
        <f t="shared" si="5"/>
        <v>70.64</v>
      </c>
      <c r="H47" s="12" t="s">
        <v>22</v>
      </c>
    </row>
    <row r="48" s="1" customFormat="1" ht="18.75" spans="1:8">
      <c r="A48" s="11" t="s">
        <v>43</v>
      </c>
      <c r="B48" s="11" t="s">
        <v>59</v>
      </c>
      <c r="C48" s="12">
        <v>124.5</v>
      </c>
      <c r="D48" s="12">
        <f t="shared" si="3"/>
        <v>24.9</v>
      </c>
      <c r="E48" s="12">
        <v>76</v>
      </c>
      <c r="F48" s="12">
        <f t="shared" si="4"/>
        <v>45.6</v>
      </c>
      <c r="G48" s="13">
        <f t="shared" si="5"/>
        <v>70.5</v>
      </c>
      <c r="H48" s="12" t="s">
        <v>22</v>
      </c>
    </row>
    <row r="49" s="1" customFormat="1" ht="18.75" spans="1:8">
      <c r="A49" s="11" t="s">
        <v>43</v>
      </c>
      <c r="B49" s="11" t="s">
        <v>60</v>
      </c>
      <c r="C49" s="12">
        <v>138</v>
      </c>
      <c r="D49" s="12">
        <f t="shared" si="3"/>
        <v>27.6</v>
      </c>
      <c r="E49" s="12">
        <v>68.6</v>
      </c>
      <c r="F49" s="12">
        <f t="shared" si="4"/>
        <v>41.16</v>
      </c>
      <c r="G49" s="13">
        <f t="shared" si="5"/>
        <v>68.76</v>
      </c>
      <c r="H49" s="12" t="s">
        <v>22</v>
      </c>
    </row>
    <row r="50" s="1" customFormat="1" ht="18.75" spans="1:8">
      <c r="A50" s="11" t="s">
        <v>43</v>
      </c>
      <c r="B50" s="11" t="s">
        <v>61</v>
      </c>
      <c r="C50" s="12">
        <v>138.5</v>
      </c>
      <c r="D50" s="12">
        <f t="shared" si="3"/>
        <v>27.7</v>
      </c>
      <c r="E50" s="12">
        <v>68</v>
      </c>
      <c r="F50" s="12">
        <f t="shared" si="4"/>
        <v>40.8</v>
      </c>
      <c r="G50" s="13">
        <f t="shared" si="5"/>
        <v>68.5</v>
      </c>
      <c r="H50" s="12" t="s">
        <v>22</v>
      </c>
    </row>
    <row r="51" s="1" customFormat="1" ht="18.75" spans="1:8">
      <c r="A51" s="11" t="s">
        <v>43</v>
      </c>
      <c r="B51" s="11" t="s">
        <v>62</v>
      </c>
      <c r="C51" s="12">
        <v>136</v>
      </c>
      <c r="D51" s="12">
        <f t="shared" si="3"/>
        <v>27.2</v>
      </c>
      <c r="E51" s="12">
        <v>67.2</v>
      </c>
      <c r="F51" s="12">
        <f t="shared" si="4"/>
        <v>40.32</v>
      </c>
      <c r="G51" s="13">
        <f t="shared" si="5"/>
        <v>67.52</v>
      </c>
      <c r="H51" s="12" t="s">
        <v>22</v>
      </c>
    </row>
    <row r="52" s="1" customFormat="1" ht="18.75" spans="1:8">
      <c r="A52" s="11" t="s">
        <v>43</v>
      </c>
      <c r="B52" s="11" t="s">
        <v>63</v>
      </c>
      <c r="C52" s="12">
        <v>127</v>
      </c>
      <c r="D52" s="12">
        <f t="shared" si="3"/>
        <v>25.4</v>
      </c>
      <c r="E52" s="12">
        <v>70.2</v>
      </c>
      <c r="F52" s="12">
        <f t="shared" si="4"/>
        <v>42.12</v>
      </c>
      <c r="G52" s="13">
        <f t="shared" si="5"/>
        <v>67.52</v>
      </c>
      <c r="H52" s="12" t="s">
        <v>22</v>
      </c>
    </row>
    <row r="53" s="1" customFormat="1" ht="18.75" spans="1:8">
      <c r="A53" s="11" t="s">
        <v>43</v>
      </c>
      <c r="B53" s="11" t="s">
        <v>64</v>
      </c>
      <c r="C53" s="12">
        <v>137</v>
      </c>
      <c r="D53" s="12">
        <f t="shared" si="3"/>
        <v>27.4</v>
      </c>
      <c r="E53" s="12">
        <v>66.4</v>
      </c>
      <c r="F53" s="12">
        <f t="shared" si="4"/>
        <v>39.84</v>
      </c>
      <c r="G53" s="13">
        <f t="shared" si="5"/>
        <v>67.24</v>
      </c>
      <c r="H53" s="12" t="s">
        <v>22</v>
      </c>
    </row>
    <row r="54" s="1" customFormat="1" ht="18.75" spans="1:8">
      <c r="A54" s="11" t="s">
        <v>43</v>
      </c>
      <c r="B54" s="11" t="s">
        <v>65</v>
      </c>
      <c r="C54" s="12">
        <v>124.5</v>
      </c>
      <c r="D54" s="12">
        <f t="shared" si="3"/>
        <v>24.9</v>
      </c>
      <c r="E54" s="12">
        <v>70.4</v>
      </c>
      <c r="F54" s="12">
        <f t="shared" si="4"/>
        <v>42.24</v>
      </c>
      <c r="G54" s="13">
        <f t="shared" si="5"/>
        <v>67.14</v>
      </c>
      <c r="H54" s="12" t="s">
        <v>22</v>
      </c>
    </row>
    <row r="55" s="1" customFormat="1" ht="18.75" spans="1:8">
      <c r="A55" s="11" t="s">
        <v>43</v>
      </c>
      <c r="B55" s="11" t="s">
        <v>66</v>
      </c>
      <c r="C55" s="12">
        <v>127</v>
      </c>
      <c r="D55" s="12">
        <f t="shared" si="3"/>
        <v>25.4</v>
      </c>
      <c r="E55" s="12">
        <v>69</v>
      </c>
      <c r="F55" s="12">
        <f t="shared" si="4"/>
        <v>41.4</v>
      </c>
      <c r="G55" s="13">
        <f t="shared" si="5"/>
        <v>66.8</v>
      </c>
      <c r="H55" s="12" t="s">
        <v>22</v>
      </c>
    </row>
    <row r="56" s="1" customFormat="1" ht="18.75" spans="1:8">
      <c r="A56" s="11" t="s">
        <v>43</v>
      </c>
      <c r="B56" s="11" t="s">
        <v>67</v>
      </c>
      <c r="C56" s="12">
        <v>135</v>
      </c>
      <c r="D56" s="12">
        <f t="shared" si="3"/>
        <v>27</v>
      </c>
      <c r="E56" s="12">
        <v>65.2</v>
      </c>
      <c r="F56" s="12">
        <f t="shared" si="4"/>
        <v>39.12</v>
      </c>
      <c r="G56" s="13">
        <f t="shared" si="5"/>
        <v>66.12</v>
      </c>
      <c r="H56" s="12" t="s">
        <v>22</v>
      </c>
    </row>
    <row r="57" s="1" customFormat="1" ht="18.75" spans="1:8">
      <c r="A57" s="11" t="s">
        <v>43</v>
      </c>
      <c r="B57" s="11" t="s">
        <v>68</v>
      </c>
      <c r="C57" s="12">
        <v>127</v>
      </c>
      <c r="D57" s="12">
        <f t="shared" si="3"/>
        <v>25.4</v>
      </c>
      <c r="E57" s="12">
        <v>67</v>
      </c>
      <c r="F57" s="12">
        <f t="shared" si="4"/>
        <v>40.2</v>
      </c>
      <c r="G57" s="13">
        <f t="shared" si="5"/>
        <v>65.6</v>
      </c>
      <c r="H57" s="12" t="s">
        <v>22</v>
      </c>
    </row>
    <row r="58" s="2" customFormat="1" ht="18.75" spans="1:9">
      <c r="A58" s="11" t="s">
        <v>69</v>
      </c>
      <c r="B58" s="11" t="s">
        <v>70</v>
      </c>
      <c r="C58" s="12">
        <v>155.5</v>
      </c>
      <c r="D58" s="12">
        <f t="shared" si="3"/>
        <v>31.1</v>
      </c>
      <c r="E58" s="12">
        <v>84</v>
      </c>
      <c r="F58" s="12">
        <f t="shared" si="4"/>
        <v>50.4</v>
      </c>
      <c r="G58" s="13">
        <f t="shared" si="5"/>
        <v>81.5</v>
      </c>
      <c r="H58" s="12" t="s">
        <v>11</v>
      </c>
      <c r="I58" s="1"/>
    </row>
    <row r="59" s="2" customFormat="1" ht="18.75" spans="1:9">
      <c r="A59" s="11" t="s">
        <v>69</v>
      </c>
      <c r="B59" s="11" t="s">
        <v>71</v>
      </c>
      <c r="C59" s="12">
        <v>157.5</v>
      </c>
      <c r="D59" s="12">
        <f t="shared" si="3"/>
        <v>31.5</v>
      </c>
      <c r="E59" s="12">
        <v>83.2</v>
      </c>
      <c r="F59" s="12">
        <f t="shared" si="4"/>
        <v>49.92</v>
      </c>
      <c r="G59" s="13">
        <f t="shared" si="5"/>
        <v>81.42</v>
      </c>
      <c r="H59" s="12" t="s">
        <v>11</v>
      </c>
      <c r="I59" s="1"/>
    </row>
    <row r="60" s="2" customFormat="1" ht="18.75" spans="1:9">
      <c r="A60" s="11" t="s">
        <v>69</v>
      </c>
      <c r="B60" s="11" t="s">
        <v>72</v>
      </c>
      <c r="C60" s="12">
        <v>159</v>
      </c>
      <c r="D60" s="12">
        <f t="shared" si="3"/>
        <v>31.8</v>
      </c>
      <c r="E60" s="12">
        <v>82.2</v>
      </c>
      <c r="F60" s="12">
        <f t="shared" si="4"/>
        <v>49.32</v>
      </c>
      <c r="G60" s="13">
        <f t="shared" si="5"/>
        <v>81.12</v>
      </c>
      <c r="H60" s="12" t="s">
        <v>11</v>
      </c>
      <c r="I60" s="1"/>
    </row>
    <row r="61" s="2" customFormat="1" ht="18.75" spans="1:9">
      <c r="A61" s="11" t="s">
        <v>69</v>
      </c>
      <c r="B61" s="11" t="s">
        <v>73</v>
      </c>
      <c r="C61" s="12">
        <v>153</v>
      </c>
      <c r="D61" s="12">
        <f t="shared" si="3"/>
        <v>30.6</v>
      </c>
      <c r="E61" s="12">
        <v>83.8</v>
      </c>
      <c r="F61" s="12">
        <f t="shared" si="4"/>
        <v>50.28</v>
      </c>
      <c r="G61" s="13">
        <f t="shared" si="5"/>
        <v>80.88</v>
      </c>
      <c r="H61" s="12" t="s">
        <v>11</v>
      </c>
      <c r="I61" s="1"/>
    </row>
    <row r="62" s="2" customFormat="1" ht="18.75" spans="1:9">
      <c r="A62" s="11" t="s">
        <v>69</v>
      </c>
      <c r="B62" s="11" t="s">
        <v>74</v>
      </c>
      <c r="C62" s="12">
        <v>150.5</v>
      </c>
      <c r="D62" s="12">
        <f t="shared" si="3"/>
        <v>30.1</v>
      </c>
      <c r="E62" s="12">
        <v>84.4</v>
      </c>
      <c r="F62" s="12">
        <f t="shared" si="4"/>
        <v>50.64</v>
      </c>
      <c r="G62" s="13">
        <f t="shared" si="5"/>
        <v>80.74</v>
      </c>
      <c r="H62" s="12" t="s">
        <v>11</v>
      </c>
      <c r="I62" s="1"/>
    </row>
    <row r="63" s="2" customFormat="1" ht="18.75" spans="1:9">
      <c r="A63" s="11" t="s">
        <v>69</v>
      </c>
      <c r="B63" s="11" t="s">
        <v>75</v>
      </c>
      <c r="C63" s="12">
        <v>153.5</v>
      </c>
      <c r="D63" s="12">
        <f t="shared" si="3"/>
        <v>30.7</v>
      </c>
      <c r="E63" s="12">
        <v>82.8</v>
      </c>
      <c r="F63" s="12">
        <f t="shared" si="4"/>
        <v>49.68</v>
      </c>
      <c r="G63" s="13">
        <f t="shared" si="5"/>
        <v>80.38</v>
      </c>
      <c r="H63" s="12" t="s">
        <v>11</v>
      </c>
      <c r="I63" s="1"/>
    </row>
    <row r="64" s="2" customFormat="1" ht="18.75" spans="1:9">
      <c r="A64" s="11" t="s">
        <v>69</v>
      </c>
      <c r="B64" s="11" t="s">
        <v>76</v>
      </c>
      <c r="C64" s="12">
        <v>153.5</v>
      </c>
      <c r="D64" s="12">
        <f t="shared" si="3"/>
        <v>30.7</v>
      </c>
      <c r="E64" s="12">
        <v>82.6</v>
      </c>
      <c r="F64" s="12">
        <f t="shared" si="4"/>
        <v>49.56</v>
      </c>
      <c r="G64" s="13">
        <f t="shared" si="5"/>
        <v>80.26</v>
      </c>
      <c r="H64" s="12" t="s">
        <v>11</v>
      </c>
      <c r="I64" s="1"/>
    </row>
    <row r="65" s="1" customFormat="1" ht="18.75" spans="1:8">
      <c r="A65" s="11" t="s">
        <v>69</v>
      </c>
      <c r="B65" s="11" t="s">
        <v>77</v>
      </c>
      <c r="C65" s="12">
        <v>143.5</v>
      </c>
      <c r="D65" s="12">
        <f t="shared" si="3"/>
        <v>28.7</v>
      </c>
      <c r="E65" s="12">
        <v>72.4</v>
      </c>
      <c r="F65" s="12">
        <f t="shared" si="4"/>
        <v>43.44</v>
      </c>
      <c r="G65" s="13">
        <f t="shared" si="5"/>
        <v>72.14</v>
      </c>
      <c r="H65" s="12" t="s">
        <v>22</v>
      </c>
    </row>
    <row r="66" s="1" customFormat="1" ht="18.75" spans="1:8">
      <c r="A66" s="11" t="s">
        <v>69</v>
      </c>
      <c r="B66" s="11" t="s">
        <v>78</v>
      </c>
      <c r="C66" s="12">
        <v>138.5</v>
      </c>
      <c r="D66" s="12">
        <f t="shared" si="3"/>
        <v>27.7</v>
      </c>
      <c r="E66" s="12">
        <v>72</v>
      </c>
      <c r="F66" s="12">
        <f t="shared" si="4"/>
        <v>43.2</v>
      </c>
      <c r="G66" s="13">
        <f t="shared" si="5"/>
        <v>70.9</v>
      </c>
      <c r="H66" s="12" t="s">
        <v>22</v>
      </c>
    </row>
    <row r="67" s="1" customFormat="1" ht="18.75" spans="1:8">
      <c r="A67" s="11" t="s">
        <v>69</v>
      </c>
      <c r="B67" s="11" t="s">
        <v>79</v>
      </c>
      <c r="C67" s="12">
        <v>136</v>
      </c>
      <c r="D67" s="12">
        <f t="shared" si="3"/>
        <v>27.2</v>
      </c>
      <c r="E67" s="12">
        <v>71.2</v>
      </c>
      <c r="F67" s="12">
        <f t="shared" si="4"/>
        <v>42.72</v>
      </c>
      <c r="G67" s="13">
        <f t="shared" si="5"/>
        <v>69.92</v>
      </c>
      <c r="H67" s="12" t="s">
        <v>22</v>
      </c>
    </row>
    <row r="68" s="1" customFormat="1" ht="18.75" spans="1:8">
      <c r="A68" s="11" t="s">
        <v>69</v>
      </c>
      <c r="B68" s="11" t="s">
        <v>80</v>
      </c>
      <c r="C68" s="12">
        <v>135</v>
      </c>
      <c r="D68" s="12">
        <f t="shared" si="3"/>
        <v>27</v>
      </c>
      <c r="E68" s="12">
        <v>70.8</v>
      </c>
      <c r="F68" s="12">
        <f t="shared" si="4"/>
        <v>42.48</v>
      </c>
      <c r="G68" s="13">
        <f t="shared" si="5"/>
        <v>69.48</v>
      </c>
      <c r="H68" s="12" t="s">
        <v>22</v>
      </c>
    </row>
    <row r="69" s="1" customFormat="1" ht="18.75" spans="1:8">
      <c r="A69" s="11" t="s">
        <v>69</v>
      </c>
      <c r="B69" s="11" t="s">
        <v>81</v>
      </c>
      <c r="C69" s="12">
        <v>134</v>
      </c>
      <c r="D69" s="12">
        <f t="shared" si="3"/>
        <v>26.8</v>
      </c>
      <c r="E69" s="12">
        <v>71</v>
      </c>
      <c r="F69" s="12">
        <f t="shared" si="4"/>
        <v>42.6</v>
      </c>
      <c r="G69" s="13">
        <f t="shared" si="5"/>
        <v>69.4</v>
      </c>
      <c r="H69" s="12" t="s">
        <v>22</v>
      </c>
    </row>
    <row r="70" s="1" customFormat="1" ht="18.75" spans="1:8">
      <c r="A70" s="11" t="s">
        <v>69</v>
      </c>
      <c r="B70" s="11" t="s">
        <v>82</v>
      </c>
      <c r="C70" s="12">
        <v>139.5</v>
      </c>
      <c r="D70" s="12">
        <f t="shared" si="3"/>
        <v>27.9</v>
      </c>
      <c r="E70" s="12">
        <v>67.4</v>
      </c>
      <c r="F70" s="12">
        <f t="shared" si="4"/>
        <v>40.44</v>
      </c>
      <c r="G70" s="13">
        <f t="shared" si="5"/>
        <v>68.34</v>
      </c>
      <c r="H70" s="12" t="s">
        <v>22</v>
      </c>
    </row>
    <row r="71" s="1" customFormat="1" ht="18.75" spans="1:8">
      <c r="A71" s="11" t="s">
        <v>69</v>
      </c>
      <c r="B71" s="11" t="s">
        <v>83</v>
      </c>
      <c r="C71" s="12">
        <v>132</v>
      </c>
      <c r="D71" s="12">
        <f t="shared" si="3"/>
        <v>26.4</v>
      </c>
      <c r="E71" s="12">
        <v>69.2</v>
      </c>
      <c r="F71" s="12">
        <f t="shared" si="4"/>
        <v>41.52</v>
      </c>
      <c r="G71" s="13">
        <f t="shared" si="5"/>
        <v>67.92</v>
      </c>
      <c r="H71" s="12" t="s">
        <v>22</v>
      </c>
    </row>
    <row r="72" s="1" customFormat="1" ht="18.75" spans="1:8">
      <c r="A72" s="11" t="s">
        <v>69</v>
      </c>
      <c r="B72" s="11" t="s">
        <v>84</v>
      </c>
      <c r="C72" s="12">
        <v>127</v>
      </c>
      <c r="D72" s="12">
        <f t="shared" si="3"/>
        <v>25.4</v>
      </c>
      <c r="E72" s="12">
        <v>70.8</v>
      </c>
      <c r="F72" s="12">
        <f t="shared" si="4"/>
        <v>42.48</v>
      </c>
      <c r="G72" s="13">
        <f t="shared" si="5"/>
        <v>67.88</v>
      </c>
      <c r="H72" s="12" t="s">
        <v>22</v>
      </c>
    </row>
    <row r="73" s="1" customFormat="1" ht="18.75" spans="1:8">
      <c r="A73" s="11" t="s">
        <v>69</v>
      </c>
      <c r="B73" s="11" t="s">
        <v>85</v>
      </c>
      <c r="C73" s="12">
        <v>141.5</v>
      </c>
      <c r="D73" s="12">
        <f t="shared" si="3"/>
        <v>28.3</v>
      </c>
      <c r="E73" s="12">
        <v>65.4</v>
      </c>
      <c r="F73" s="12">
        <f t="shared" si="4"/>
        <v>39.24</v>
      </c>
      <c r="G73" s="13">
        <f t="shared" si="5"/>
        <v>67.54</v>
      </c>
      <c r="H73" s="12" t="s">
        <v>22</v>
      </c>
    </row>
    <row r="74" s="1" customFormat="1" ht="18.75" spans="1:8">
      <c r="A74" s="11" t="s">
        <v>69</v>
      </c>
      <c r="B74" s="11" t="s">
        <v>86</v>
      </c>
      <c r="C74" s="12">
        <v>128.5</v>
      </c>
      <c r="D74" s="12">
        <f t="shared" si="3"/>
        <v>25.7</v>
      </c>
      <c r="E74" s="12">
        <v>68.6</v>
      </c>
      <c r="F74" s="12">
        <f t="shared" si="4"/>
        <v>41.16</v>
      </c>
      <c r="G74" s="13">
        <f t="shared" si="5"/>
        <v>66.86</v>
      </c>
      <c r="H74" s="12" t="s">
        <v>22</v>
      </c>
    </row>
    <row r="75" s="1" customFormat="1" ht="18.75" spans="1:8">
      <c r="A75" s="11" t="s">
        <v>69</v>
      </c>
      <c r="B75" s="11" t="s">
        <v>87</v>
      </c>
      <c r="C75" s="12">
        <v>125.5</v>
      </c>
      <c r="D75" s="12">
        <f t="shared" si="3"/>
        <v>25.1</v>
      </c>
      <c r="E75" s="12">
        <v>68</v>
      </c>
      <c r="F75" s="12">
        <f t="shared" si="4"/>
        <v>40.8</v>
      </c>
      <c r="G75" s="13">
        <f t="shared" si="5"/>
        <v>65.9</v>
      </c>
      <c r="H75" s="12" t="s">
        <v>22</v>
      </c>
    </row>
    <row r="76" s="1" customFormat="1" ht="18.75" spans="1:8">
      <c r="A76" s="11" t="s">
        <v>69</v>
      </c>
      <c r="B76" s="11" t="s">
        <v>88</v>
      </c>
      <c r="C76" s="12">
        <v>123</v>
      </c>
      <c r="D76" s="12">
        <f t="shared" si="3"/>
        <v>24.6</v>
      </c>
      <c r="E76" s="12">
        <v>68.4</v>
      </c>
      <c r="F76" s="12">
        <f t="shared" si="4"/>
        <v>41.04</v>
      </c>
      <c r="G76" s="13">
        <f t="shared" si="5"/>
        <v>65.64</v>
      </c>
      <c r="H76" s="12" t="s">
        <v>22</v>
      </c>
    </row>
    <row r="77" s="1" customFormat="1" ht="18.75" spans="1:8">
      <c r="A77" s="11" t="s">
        <v>69</v>
      </c>
      <c r="B77" s="11" t="s">
        <v>89</v>
      </c>
      <c r="C77" s="12">
        <v>157.5</v>
      </c>
      <c r="D77" s="12">
        <f t="shared" si="3"/>
        <v>31.5</v>
      </c>
      <c r="E77" s="12" t="s">
        <v>40</v>
      </c>
      <c r="F77" s="12">
        <v>0</v>
      </c>
      <c r="G77" s="13">
        <f t="shared" si="5"/>
        <v>31.5</v>
      </c>
      <c r="H77" s="12" t="s">
        <v>22</v>
      </c>
    </row>
    <row r="78" s="1" customFormat="1" ht="18.75" spans="1:8">
      <c r="A78" s="11" t="s">
        <v>69</v>
      </c>
      <c r="B78" s="11" t="s">
        <v>90</v>
      </c>
      <c r="C78" s="12">
        <v>124</v>
      </c>
      <c r="D78" s="12">
        <f t="shared" si="3"/>
        <v>24.8</v>
      </c>
      <c r="E78" s="12" t="s">
        <v>40</v>
      </c>
      <c r="F78" s="12">
        <v>0</v>
      </c>
      <c r="G78" s="13">
        <f t="shared" si="5"/>
        <v>24.8</v>
      </c>
      <c r="H78" s="12" t="s">
        <v>22</v>
      </c>
    </row>
    <row r="79" s="2" customFormat="1" ht="18.75" spans="1:9">
      <c r="A79" s="11" t="s">
        <v>91</v>
      </c>
      <c r="B79" s="11" t="s">
        <v>92</v>
      </c>
      <c r="C79" s="12">
        <v>151</v>
      </c>
      <c r="D79" s="12">
        <f t="shared" si="3"/>
        <v>30.2</v>
      </c>
      <c r="E79" s="12">
        <v>85.2</v>
      </c>
      <c r="F79" s="12">
        <f t="shared" si="4"/>
        <v>51.12</v>
      </c>
      <c r="G79" s="13">
        <f t="shared" si="5"/>
        <v>81.32</v>
      </c>
      <c r="H79" s="12" t="s">
        <v>11</v>
      </c>
      <c r="I79" s="1"/>
    </row>
    <row r="80" s="2" customFormat="1" ht="18.75" spans="1:9">
      <c r="A80" s="11" t="s">
        <v>91</v>
      </c>
      <c r="B80" s="11" t="s">
        <v>93</v>
      </c>
      <c r="C80" s="12">
        <v>157.5</v>
      </c>
      <c r="D80" s="12">
        <f t="shared" si="3"/>
        <v>31.5</v>
      </c>
      <c r="E80" s="12">
        <v>82.6</v>
      </c>
      <c r="F80" s="12">
        <f t="shared" si="4"/>
        <v>49.56</v>
      </c>
      <c r="G80" s="13">
        <f t="shared" si="5"/>
        <v>81.06</v>
      </c>
      <c r="H80" s="12" t="s">
        <v>11</v>
      </c>
      <c r="I80" s="1"/>
    </row>
    <row r="81" s="2" customFormat="1" ht="18.75" spans="1:9">
      <c r="A81" s="11" t="s">
        <v>91</v>
      </c>
      <c r="B81" s="11" t="s">
        <v>94</v>
      </c>
      <c r="C81" s="12">
        <v>153.5</v>
      </c>
      <c r="D81" s="12">
        <f t="shared" si="3"/>
        <v>30.7</v>
      </c>
      <c r="E81" s="12">
        <v>82.6</v>
      </c>
      <c r="F81" s="12">
        <f t="shared" si="4"/>
        <v>49.56</v>
      </c>
      <c r="G81" s="13">
        <f t="shared" si="5"/>
        <v>80.26</v>
      </c>
      <c r="H81" s="12" t="s">
        <v>11</v>
      </c>
      <c r="I81" s="1"/>
    </row>
    <row r="82" s="2" customFormat="1" ht="18.75" spans="1:9">
      <c r="A82" s="11" t="s">
        <v>91</v>
      </c>
      <c r="B82" s="11" t="s">
        <v>95</v>
      </c>
      <c r="C82" s="12">
        <v>157.5</v>
      </c>
      <c r="D82" s="12">
        <f t="shared" si="3"/>
        <v>31.5</v>
      </c>
      <c r="E82" s="12">
        <v>79.2</v>
      </c>
      <c r="F82" s="12">
        <f t="shared" si="4"/>
        <v>47.52</v>
      </c>
      <c r="G82" s="13">
        <f t="shared" si="5"/>
        <v>79.02</v>
      </c>
      <c r="H82" s="12" t="s">
        <v>11</v>
      </c>
      <c r="I82" s="1"/>
    </row>
    <row r="83" s="1" customFormat="1" ht="18.75" spans="1:8">
      <c r="A83" s="11" t="s">
        <v>91</v>
      </c>
      <c r="B83" s="11" t="s">
        <v>96</v>
      </c>
      <c r="C83" s="12">
        <v>153.5</v>
      </c>
      <c r="D83" s="12">
        <f t="shared" si="3"/>
        <v>30.7</v>
      </c>
      <c r="E83" s="12">
        <v>79.4</v>
      </c>
      <c r="F83" s="12">
        <f t="shared" si="4"/>
        <v>47.64</v>
      </c>
      <c r="G83" s="13">
        <f t="shared" si="5"/>
        <v>78.34</v>
      </c>
      <c r="H83" s="12" t="s">
        <v>22</v>
      </c>
    </row>
    <row r="84" s="1" customFormat="1" ht="18.75" spans="1:8">
      <c r="A84" s="11" t="s">
        <v>91</v>
      </c>
      <c r="B84" s="11" t="s">
        <v>97</v>
      </c>
      <c r="C84" s="12">
        <v>159.5</v>
      </c>
      <c r="D84" s="12">
        <f t="shared" si="3"/>
        <v>31.9</v>
      </c>
      <c r="E84" s="12">
        <v>70.4</v>
      </c>
      <c r="F84" s="12">
        <f t="shared" si="4"/>
        <v>42.24</v>
      </c>
      <c r="G84" s="13">
        <f t="shared" si="5"/>
        <v>74.14</v>
      </c>
      <c r="H84" s="12" t="s">
        <v>22</v>
      </c>
    </row>
    <row r="85" s="1" customFormat="1" ht="18.75" spans="1:8">
      <c r="A85" s="11" t="s">
        <v>91</v>
      </c>
      <c r="B85" s="11" t="s">
        <v>98</v>
      </c>
      <c r="C85" s="12">
        <v>150</v>
      </c>
      <c r="D85" s="12">
        <f t="shared" si="3"/>
        <v>30</v>
      </c>
      <c r="E85" s="12">
        <v>72.2</v>
      </c>
      <c r="F85" s="12">
        <f t="shared" si="4"/>
        <v>43.32</v>
      </c>
      <c r="G85" s="13">
        <f t="shared" si="5"/>
        <v>73.32</v>
      </c>
      <c r="H85" s="12" t="s">
        <v>22</v>
      </c>
    </row>
    <row r="86" s="1" customFormat="1" ht="18.75" spans="1:8">
      <c r="A86" s="11" t="s">
        <v>91</v>
      </c>
      <c r="B86" s="11" t="s">
        <v>99</v>
      </c>
      <c r="C86" s="12">
        <v>150</v>
      </c>
      <c r="D86" s="12">
        <f t="shared" si="3"/>
        <v>30</v>
      </c>
      <c r="E86" s="12">
        <v>72.2</v>
      </c>
      <c r="F86" s="12">
        <f t="shared" si="4"/>
        <v>43.32</v>
      </c>
      <c r="G86" s="13">
        <f t="shared" si="5"/>
        <v>73.32</v>
      </c>
      <c r="H86" s="12" t="s">
        <v>22</v>
      </c>
    </row>
    <row r="87" s="1" customFormat="1" ht="18.75" spans="1:8">
      <c r="A87" s="11" t="s">
        <v>91</v>
      </c>
      <c r="B87" s="11" t="s">
        <v>100</v>
      </c>
      <c r="C87" s="12">
        <v>158</v>
      </c>
      <c r="D87" s="12">
        <f t="shared" si="3"/>
        <v>31.6</v>
      </c>
      <c r="E87" s="12">
        <v>67.6</v>
      </c>
      <c r="F87" s="12">
        <f t="shared" si="4"/>
        <v>40.56</v>
      </c>
      <c r="G87" s="13">
        <f t="shared" si="5"/>
        <v>72.16</v>
      </c>
      <c r="H87" s="12" t="s">
        <v>22</v>
      </c>
    </row>
    <row r="88" s="1" customFormat="1" ht="18.75" spans="1:8">
      <c r="A88" s="11" t="s">
        <v>91</v>
      </c>
      <c r="B88" s="11" t="s">
        <v>101</v>
      </c>
      <c r="C88" s="12">
        <v>157.5</v>
      </c>
      <c r="D88" s="12">
        <f t="shared" si="3"/>
        <v>31.5</v>
      </c>
      <c r="E88" s="12">
        <v>67.2</v>
      </c>
      <c r="F88" s="12">
        <f t="shared" si="4"/>
        <v>40.32</v>
      </c>
      <c r="G88" s="13">
        <f t="shared" si="5"/>
        <v>71.82</v>
      </c>
      <c r="H88" s="12" t="s">
        <v>22</v>
      </c>
    </row>
    <row r="89" s="1" customFormat="1" ht="18.75" spans="1:8">
      <c r="A89" s="11" t="s">
        <v>91</v>
      </c>
      <c r="B89" s="11" t="s">
        <v>102</v>
      </c>
      <c r="C89" s="12">
        <v>150.5</v>
      </c>
      <c r="D89" s="12">
        <f t="shared" si="3"/>
        <v>30.1</v>
      </c>
      <c r="E89" s="12">
        <v>68.4</v>
      </c>
      <c r="F89" s="12">
        <f t="shared" si="4"/>
        <v>41.04</v>
      </c>
      <c r="G89" s="13">
        <f t="shared" si="5"/>
        <v>71.14</v>
      </c>
      <c r="H89" s="12" t="s">
        <v>22</v>
      </c>
    </row>
    <row r="90" s="1" customFormat="1" ht="18.75" spans="1:8">
      <c r="A90" s="11" t="s">
        <v>91</v>
      </c>
      <c r="B90" s="11" t="s">
        <v>103</v>
      </c>
      <c r="C90" s="12">
        <v>155</v>
      </c>
      <c r="D90" s="12">
        <f t="shared" si="3"/>
        <v>31</v>
      </c>
      <c r="E90" s="12" t="s">
        <v>40</v>
      </c>
      <c r="F90" s="12">
        <v>0</v>
      </c>
      <c r="G90" s="13">
        <f t="shared" si="5"/>
        <v>31</v>
      </c>
      <c r="H90" s="12" t="s">
        <v>22</v>
      </c>
    </row>
    <row r="91" s="2" customFormat="1" ht="18.75" spans="1:9">
      <c r="A91" s="11" t="s">
        <v>104</v>
      </c>
      <c r="B91" s="11" t="s">
        <v>105</v>
      </c>
      <c r="C91" s="12">
        <v>144</v>
      </c>
      <c r="D91" s="12">
        <f t="shared" si="3"/>
        <v>28.8</v>
      </c>
      <c r="E91" s="12">
        <v>84.8</v>
      </c>
      <c r="F91" s="12">
        <f t="shared" si="4"/>
        <v>50.88</v>
      </c>
      <c r="G91" s="13">
        <f t="shared" si="5"/>
        <v>79.68</v>
      </c>
      <c r="H91" s="12" t="s">
        <v>11</v>
      </c>
      <c r="I91" s="1"/>
    </row>
    <row r="92" s="1" customFormat="1" ht="18.75" spans="1:8">
      <c r="A92" s="11" t="s">
        <v>104</v>
      </c>
      <c r="B92" s="11" t="s">
        <v>106</v>
      </c>
      <c r="C92" s="12">
        <v>138.5</v>
      </c>
      <c r="D92" s="12">
        <f t="shared" si="3"/>
        <v>27.7</v>
      </c>
      <c r="E92" s="12">
        <v>71</v>
      </c>
      <c r="F92" s="12">
        <f t="shared" si="4"/>
        <v>42.6</v>
      </c>
      <c r="G92" s="13">
        <f t="shared" si="5"/>
        <v>70.3</v>
      </c>
      <c r="H92" s="12" t="s">
        <v>22</v>
      </c>
    </row>
    <row r="93" s="1" customFormat="1" ht="18.75" spans="1:8">
      <c r="A93" s="11" t="s">
        <v>104</v>
      </c>
      <c r="B93" s="11" t="s">
        <v>107</v>
      </c>
      <c r="C93" s="12">
        <v>143</v>
      </c>
      <c r="D93" s="12">
        <f t="shared" si="3"/>
        <v>28.6</v>
      </c>
      <c r="E93" s="12">
        <v>69.4</v>
      </c>
      <c r="F93" s="12">
        <f t="shared" si="4"/>
        <v>41.64</v>
      </c>
      <c r="G93" s="13">
        <f t="shared" si="5"/>
        <v>70.24</v>
      </c>
      <c r="H93" s="12" t="s">
        <v>22</v>
      </c>
    </row>
    <row r="94" s="2" customFormat="1" ht="18.75" spans="1:9">
      <c r="A94" s="11" t="s">
        <v>108</v>
      </c>
      <c r="B94" s="11" t="s">
        <v>109</v>
      </c>
      <c r="C94" s="12">
        <v>141.5</v>
      </c>
      <c r="D94" s="12">
        <f t="shared" si="3"/>
        <v>28.3</v>
      </c>
      <c r="E94" s="12">
        <v>85.6</v>
      </c>
      <c r="F94" s="12">
        <f t="shared" si="4"/>
        <v>51.36</v>
      </c>
      <c r="G94" s="13">
        <f t="shared" si="5"/>
        <v>79.66</v>
      </c>
      <c r="H94" s="12" t="s">
        <v>11</v>
      </c>
      <c r="I94" s="1"/>
    </row>
    <row r="95" s="1" customFormat="1" ht="18.75" spans="1:8">
      <c r="A95" s="11" t="s">
        <v>108</v>
      </c>
      <c r="B95" s="11" t="s">
        <v>110</v>
      </c>
      <c r="C95" s="12">
        <v>155</v>
      </c>
      <c r="D95" s="12">
        <f t="shared" si="3"/>
        <v>31</v>
      </c>
      <c r="E95" s="12">
        <v>73</v>
      </c>
      <c r="F95" s="12">
        <f t="shared" si="4"/>
        <v>43.8</v>
      </c>
      <c r="G95" s="13">
        <f t="shared" si="5"/>
        <v>74.8</v>
      </c>
      <c r="H95" s="12" t="s">
        <v>22</v>
      </c>
    </row>
    <row r="96" s="1" customFormat="1" ht="18.75" spans="1:8">
      <c r="A96" s="11" t="s">
        <v>108</v>
      </c>
      <c r="B96" s="11" t="s">
        <v>111</v>
      </c>
      <c r="C96" s="12">
        <v>140</v>
      </c>
      <c r="D96" s="12">
        <f t="shared" si="3"/>
        <v>28</v>
      </c>
      <c r="E96" s="12">
        <v>71.4</v>
      </c>
      <c r="F96" s="12">
        <f t="shared" si="4"/>
        <v>42.84</v>
      </c>
      <c r="G96" s="13">
        <f t="shared" si="5"/>
        <v>70.84</v>
      </c>
      <c r="H96" s="12" t="s">
        <v>22</v>
      </c>
    </row>
    <row r="97" s="2" customFormat="1" ht="18.75" spans="1:9">
      <c r="A97" s="11" t="s">
        <v>112</v>
      </c>
      <c r="B97" s="11" t="s">
        <v>113</v>
      </c>
      <c r="C97" s="12">
        <v>159.5</v>
      </c>
      <c r="D97" s="12">
        <f t="shared" si="3"/>
        <v>31.9</v>
      </c>
      <c r="E97" s="12">
        <v>83.4</v>
      </c>
      <c r="F97" s="12">
        <f t="shared" si="4"/>
        <v>50.04</v>
      </c>
      <c r="G97" s="13">
        <f t="shared" si="5"/>
        <v>81.94</v>
      </c>
      <c r="H97" s="12" t="s">
        <v>11</v>
      </c>
      <c r="I97" s="1"/>
    </row>
    <row r="98" s="2" customFormat="1" ht="18.75" spans="1:9">
      <c r="A98" s="11" t="s">
        <v>112</v>
      </c>
      <c r="B98" s="11" t="s">
        <v>114</v>
      </c>
      <c r="C98" s="12">
        <v>154.5</v>
      </c>
      <c r="D98" s="12">
        <f t="shared" si="3"/>
        <v>30.9</v>
      </c>
      <c r="E98" s="12">
        <v>82.4</v>
      </c>
      <c r="F98" s="12">
        <f t="shared" si="4"/>
        <v>49.44</v>
      </c>
      <c r="G98" s="13">
        <f t="shared" si="5"/>
        <v>80.34</v>
      </c>
      <c r="H98" s="12" t="s">
        <v>11</v>
      </c>
      <c r="I98" s="1"/>
    </row>
    <row r="99" s="2" customFormat="1" ht="18.75" spans="1:9">
      <c r="A99" s="11" t="s">
        <v>112</v>
      </c>
      <c r="B99" s="11" t="s">
        <v>115</v>
      </c>
      <c r="C99" s="12">
        <v>156</v>
      </c>
      <c r="D99" s="12">
        <f t="shared" si="3"/>
        <v>31.2</v>
      </c>
      <c r="E99" s="12">
        <v>81.6</v>
      </c>
      <c r="F99" s="12">
        <f t="shared" si="4"/>
        <v>48.96</v>
      </c>
      <c r="G99" s="13">
        <f t="shared" si="5"/>
        <v>80.16</v>
      </c>
      <c r="H99" s="12" t="s">
        <v>11</v>
      </c>
      <c r="I99" s="1"/>
    </row>
    <row r="100" s="2" customFormat="1" ht="18.75" spans="1:9">
      <c r="A100" s="11" t="s">
        <v>112</v>
      </c>
      <c r="B100" s="11" t="s">
        <v>116</v>
      </c>
      <c r="C100" s="12">
        <v>154</v>
      </c>
      <c r="D100" s="12">
        <f t="shared" ref="D100:D163" si="6">(C100/2)*40%</f>
        <v>30.8</v>
      </c>
      <c r="E100" s="12">
        <v>82</v>
      </c>
      <c r="F100" s="12">
        <f t="shared" ref="F100:F164" si="7">E100*60%</f>
        <v>49.2</v>
      </c>
      <c r="G100" s="13">
        <f t="shared" ref="G100:G163" si="8">D100+F100</f>
        <v>80</v>
      </c>
      <c r="H100" s="12" t="s">
        <v>11</v>
      </c>
      <c r="I100" s="1"/>
    </row>
    <row r="101" s="2" customFormat="1" ht="18.75" spans="1:9">
      <c r="A101" s="11" t="s">
        <v>112</v>
      </c>
      <c r="B101" s="11" t="s">
        <v>117</v>
      </c>
      <c r="C101" s="12">
        <v>151.5</v>
      </c>
      <c r="D101" s="12">
        <f t="shared" si="6"/>
        <v>30.3</v>
      </c>
      <c r="E101" s="12">
        <v>82.6</v>
      </c>
      <c r="F101" s="12">
        <f t="shared" si="7"/>
        <v>49.56</v>
      </c>
      <c r="G101" s="13">
        <f t="shared" si="8"/>
        <v>79.86</v>
      </c>
      <c r="H101" s="12" t="s">
        <v>11</v>
      </c>
      <c r="I101" s="1"/>
    </row>
    <row r="102" s="2" customFormat="1" ht="18.75" spans="1:9">
      <c r="A102" s="11" t="s">
        <v>112</v>
      </c>
      <c r="B102" s="11" t="s">
        <v>118</v>
      </c>
      <c r="C102" s="12">
        <v>153</v>
      </c>
      <c r="D102" s="12">
        <f t="shared" si="6"/>
        <v>30.6</v>
      </c>
      <c r="E102" s="12">
        <v>82</v>
      </c>
      <c r="F102" s="12">
        <f t="shared" si="7"/>
        <v>49.2</v>
      </c>
      <c r="G102" s="13">
        <f t="shared" si="8"/>
        <v>79.8</v>
      </c>
      <c r="H102" s="12" t="s">
        <v>11</v>
      </c>
      <c r="I102" s="1"/>
    </row>
    <row r="103" s="2" customFormat="1" ht="18.75" spans="1:9">
      <c r="A103" s="11" t="s">
        <v>112</v>
      </c>
      <c r="B103" s="11" t="s">
        <v>119</v>
      </c>
      <c r="C103" s="12">
        <v>151</v>
      </c>
      <c r="D103" s="12">
        <f t="shared" si="6"/>
        <v>30.2</v>
      </c>
      <c r="E103" s="12">
        <v>82</v>
      </c>
      <c r="F103" s="12">
        <f t="shared" si="7"/>
        <v>49.2</v>
      </c>
      <c r="G103" s="13">
        <f t="shared" si="8"/>
        <v>79.4</v>
      </c>
      <c r="H103" s="12" t="s">
        <v>11</v>
      </c>
      <c r="I103" s="1"/>
    </row>
    <row r="104" s="1" customFormat="1" ht="18.75" spans="1:8">
      <c r="A104" s="11" t="s">
        <v>112</v>
      </c>
      <c r="B104" s="11" t="s">
        <v>120</v>
      </c>
      <c r="C104" s="12">
        <v>158</v>
      </c>
      <c r="D104" s="12">
        <f t="shared" si="6"/>
        <v>31.6</v>
      </c>
      <c r="E104" s="12">
        <v>74.8</v>
      </c>
      <c r="F104" s="12">
        <f t="shared" si="7"/>
        <v>44.88</v>
      </c>
      <c r="G104" s="13">
        <f t="shared" si="8"/>
        <v>76.48</v>
      </c>
      <c r="H104" s="12" t="s">
        <v>22</v>
      </c>
    </row>
    <row r="105" s="1" customFormat="1" ht="18.75" spans="1:8">
      <c r="A105" s="11" t="s">
        <v>112</v>
      </c>
      <c r="B105" s="11" t="s">
        <v>121</v>
      </c>
      <c r="C105" s="12">
        <v>156</v>
      </c>
      <c r="D105" s="12">
        <f t="shared" si="6"/>
        <v>31.2</v>
      </c>
      <c r="E105" s="12">
        <v>69.6</v>
      </c>
      <c r="F105" s="12">
        <f t="shared" si="7"/>
        <v>41.76</v>
      </c>
      <c r="G105" s="13">
        <f t="shared" si="8"/>
        <v>72.96</v>
      </c>
      <c r="H105" s="12" t="s">
        <v>22</v>
      </c>
    </row>
    <row r="106" s="1" customFormat="1" ht="18.75" spans="1:8">
      <c r="A106" s="11" t="s">
        <v>112</v>
      </c>
      <c r="B106" s="11" t="s">
        <v>122</v>
      </c>
      <c r="C106" s="12">
        <v>146</v>
      </c>
      <c r="D106" s="12">
        <f t="shared" si="6"/>
        <v>29.2</v>
      </c>
      <c r="E106" s="12">
        <v>72.8</v>
      </c>
      <c r="F106" s="12">
        <f t="shared" si="7"/>
        <v>43.68</v>
      </c>
      <c r="G106" s="13">
        <f t="shared" si="8"/>
        <v>72.88</v>
      </c>
      <c r="H106" s="12" t="s">
        <v>22</v>
      </c>
    </row>
    <row r="107" s="1" customFormat="1" ht="18.75" spans="1:8">
      <c r="A107" s="11" t="s">
        <v>112</v>
      </c>
      <c r="B107" s="11" t="s">
        <v>123</v>
      </c>
      <c r="C107" s="12">
        <v>144</v>
      </c>
      <c r="D107" s="12">
        <f t="shared" si="6"/>
        <v>28.8</v>
      </c>
      <c r="E107" s="12">
        <v>72.7</v>
      </c>
      <c r="F107" s="12">
        <f t="shared" si="7"/>
        <v>43.62</v>
      </c>
      <c r="G107" s="13">
        <f t="shared" si="8"/>
        <v>72.42</v>
      </c>
      <c r="H107" s="12" t="s">
        <v>22</v>
      </c>
    </row>
    <row r="108" s="1" customFormat="1" ht="18.75" spans="1:8">
      <c r="A108" s="11" t="s">
        <v>112</v>
      </c>
      <c r="B108" s="11" t="s">
        <v>124</v>
      </c>
      <c r="C108" s="12">
        <v>153</v>
      </c>
      <c r="D108" s="12">
        <f t="shared" si="6"/>
        <v>30.6</v>
      </c>
      <c r="E108" s="12">
        <v>68.8</v>
      </c>
      <c r="F108" s="12">
        <f t="shared" si="7"/>
        <v>41.28</v>
      </c>
      <c r="G108" s="13">
        <f t="shared" si="8"/>
        <v>71.88</v>
      </c>
      <c r="H108" s="12" t="s">
        <v>22</v>
      </c>
    </row>
    <row r="109" s="1" customFormat="1" ht="18.75" spans="1:8">
      <c r="A109" s="11" t="s">
        <v>112</v>
      </c>
      <c r="B109" s="11" t="s">
        <v>125</v>
      </c>
      <c r="C109" s="12">
        <v>145.5</v>
      </c>
      <c r="D109" s="12">
        <f t="shared" si="6"/>
        <v>29.1</v>
      </c>
      <c r="E109" s="12">
        <v>71</v>
      </c>
      <c r="F109" s="12">
        <f t="shared" si="7"/>
        <v>42.6</v>
      </c>
      <c r="G109" s="13">
        <f t="shared" si="8"/>
        <v>71.7</v>
      </c>
      <c r="H109" s="12" t="s">
        <v>22</v>
      </c>
    </row>
    <row r="110" s="1" customFormat="1" ht="18.75" spans="1:8">
      <c r="A110" s="11" t="s">
        <v>112</v>
      </c>
      <c r="B110" s="11" t="s">
        <v>126</v>
      </c>
      <c r="C110" s="12">
        <v>150</v>
      </c>
      <c r="D110" s="12">
        <f t="shared" si="6"/>
        <v>30</v>
      </c>
      <c r="E110" s="12">
        <v>67.4</v>
      </c>
      <c r="F110" s="12">
        <f t="shared" si="7"/>
        <v>40.44</v>
      </c>
      <c r="G110" s="13">
        <f t="shared" si="8"/>
        <v>70.44</v>
      </c>
      <c r="H110" s="12" t="s">
        <v>22</v>
      </c>
    </row>
    <row r="111" s="1" customFormat="1" ht="18.75" spans="1:8">
      <c r="A111" s="11" t="s">
        <v>112</v>
      </c>
      <c r="B111" s="11" t="s">
        <v>127</v>
      </c>
      <c r="C111" s="12">
        <v>141</v>
      </c>
      <c r="D111" s="12">
        <f t="shared" si="6"/>
        <v>28.2</v>
      </c>
      <c r="E111" s="12">
        <v>68.6</v>
      </c>
      <c r="F111" s="12">
        <f t="shared" si="7"/>
        <v>41.16</v>
      </c>
      <c r="G111" s="13">
        <f t="shared" si="8"/>
        <v>69.36</v>
      </c>
      <c r="H111" s="12" t="s">
        <v>22</v>
      </c>
    </row>
    <row r="112" s="1" customFormat="1" ht="18.75" spans="1:8">
      <c r="A112" s="11" t="s">
        <v>112</v>
      </c>
      <c r="B112" s="11" t="s">
        <v>128</v>
      </c>
      <c r="C112" s="12">
        <v>143</v>
      </c>
      <c r="D112" s="12">
        <f t="shared" si="6"/>
        <v>28.6</v>
      </c>
      <c r="E112" s="12">
        <v>67.4</v>
      </c>
      <c r="F112" s="12">
        <f t="shared" si="7"/>
        <v>40.44</v>
      </c>
      <c r="G112" s="13">
        <f t="shared" si="8"/>
        <v>69.04</v>
      </c>
      <c r="H112" s="12" t="s">
        <v>22</v>
      </c>
    </row>
    <row r="113" s="1" customFormat="1" ht="18.75" spans="1:8">
      <c r="A113" s="11" t="s">
        <v>112</v>
      </c>
      <c r="B113" s="11" t="s">
        <v>129</v>
      </c>
      <c r="C113" s="12">
        <v>137</v>
      </c>
      <c r="D113" s="12">
        <f t="shared" si="6"/>
        <v>27.4</v>
      </c>
      <c r="E113" s="12">
        <v>69.2</v>
      </c>
      <c r="F113" s="12">
        <f t="shared" si="7"/>
        <v>41.52</v>
      </c>
      <c r="G113" s="13">
        <f t="shared" si="8"/>
        <v>68.92</v>
      </c>
      <c r="H113" s="12" t="s">
        <v>22</v>
      </c>
    </row>
    <row r="114" s="1" customFormat="1" ht="18.75" spans="1:8">
      <c r="A114" s="11" t="s">
        <v>112</v>
      </c>
      <c r="B114" s="11" t="s">
        <v>130</v>
      </c>
      <c r="C114" s="12">
        <v>138.5</v>
      </c>
      <c r="D114" s="12">
        <f t="shared" si="6"/>
        <v>27.7</v>
      </c>
      <c r="E114" s="12">
        <v>68</v>
      </c>
      <c r="F114" s="12">
        <f t="shared" si="7"/>
        <v>40.8</v>
      </c>
      <c r="G114" s="13">
        <f t="shared" si="8"/>
        <v>68.5</v>
      </c>
      <c r="H114" s="12" t="s">
        <v>22</v>
      </c>
    </row>
    <row r="115" s="1" customFormat="1" ht="18.75" spans="1:8">
      <c r="A115" s="11" t="s">
        <v>112</v>
      </c>
      <c r="B115" s="11" t="s">
        <v>131</v>
      </c>
      <c r="C115" s="12">
        <v>137.5</v>
      </c>
      <c r="D115" s="12">
        <f t="shared" si="6"/>
        <v>27.5</v>
      </c>
      <c r="E115" s="12">
        <v>66.4</v>
      </c>
      <c r="F115" s="12">
        <f t="shared" si="7"/>
        <v>39.84</v>
      </c>
      <c r="G115" s="13">
        <f t="shared" si="8"/>
        <v>67.34</v>
      </c>
      <c r="H115" s="12" t="s">
        <v>22</v>
      </c>
    </row>
    <row r="116" s="1" customFormat="1" ht="18.75" spans="1:8">
      <c r="A116" s="11" t="s">
        <v>112</v>
      </c>
      <c r="B116" s="11" t="s">
        <v>132</v>
      </c>
      <c r="C116" s="12">
        <v>145</v>
      </c>
      <c r="D116" s="12">
        <f t="shared" si="6"/>
        <v>29</v>
      </c>
      <c r="E116" s="12" t="s">
        <v>40</v>
      </c>
      <c r="F116" s="12">
        <v>0</v>
      </c>
      <c r="G116" s="13">
        <f t="shared" si="8"/>
        <v>29</v>
      </c>
      <c r="H116" s="12" t="s">
        <v>22</v>
      </c>
    </row>
    <row r="117" s="1" customFormat="1" ht="18.75" spans="1:8">
      <c r="A117" s="11" t="s">
        <v>112</v>
      </c>
      <c r="B117" s="11" t="s">
        <v>133</v>
      </c>
      <c r="C117" s="12">
        <v>143.5</v>
      </c>
      <c r="D117" s="12">
        <f t="shared" si="6"/>
        <v>28.7</v>
      </c>
      <c r="E117" s="12" t="s">
        <v>40</v>
      </c>
      <c r="F117" s="12">
        <v>0</v>
      </c>
      <c r="G117" s="13">
        <f t="shared" si="8"/>
        <v>28.7</v>
      </c>
      <c r="H117" s="12" t="s">
        <v>22</v>
      </c>
    </row>
    <row r="118" s="2" customFormat="1" ht="18.75" spans="1:9">
      <c r="A118" s="11" t="s">
        <v>134</v>
      </c>
      <c r="B118" s="11" t="s">
        <v>135</v>
      </c>
      <c r="C118" s="12">
        <v>155.5</v>
      </c>
      <c r="D118" s="12">
        <f t="shared" si="6"/>
        <v>31.1</v>
      </c>
      <c r="E118" s="12">
        <v>84.8</v>
      </c>
      <c r="F118" s="12">
        <f t="shared" si="7"/>
        <v>50.88</v>
      </c>
      <c r="G118" s="13">
        <f t="shared" si="8"/>
        <v>81.98</v>
      </c>
      <c r="H118" s="12" t="s">
        <v>11</v>
      </c>
      <c r="I118" s="1"/>
    </row>
    <row r="119" s="2" customFormat="1" ht="18.75" spans="1:9">
      <c r="A119" s="11" t="s">
        <v>134</v>
      </c>
      <c r="B119" s="11" t="s">
        <v>136</v>
      </c>
      <c r="C119" s="12">
        <v>161.5</v>
      </c>
      <c r="D119" s="12">
        <f t="shared" si="6"/>
        <v>32.3</v>
      </c>
      <c r="E119" s="12">
        <v>82.2</v>
      </c>
      <c r="F119" s="12">
        <f t="shared" si="7"/>
        <v>49.32</v>
      </c>
      <c r="G119" s="13">
        <f t="shared" si="8"/>
        <v>81.62</v>
      </c>
      <c r="H119" s="12" t="s">
        <v>11</v>
      </c>
      <c r="I119" s="1"/>
    </row>
    <row r="120" s="2" customFormat="1" ht="18.75" spans="1:9">
      <c r="A120" s="11" t="s">
        <v>134</v>
      </c>
      <c r="B120" s="11" t="s">
        <v>137</v>
      </c>
      <c r="C120" s="12">
        <v>153</v>
      </c>
      <c r="D120" s="12">
        <f t="shared" si="6"/>
        <v>30.6</v>
      </c>
      <c r="E120" s="12">
        <v>84.2</v>
      </c>
      <c r="F120" s="12">
        <f t="shared" si="7"/>
        <v>50.52</v>
      </c>
      <c r="G120" s="13">
        <f t="shared" si="8"/>
        <v>81.12</v>
      </c>
      <c r="H120" s="12" t="s">
        <v>11</v>
      </c>
      <c r="I120" s="1"/>
    </row>
    <row r="121" s="2" customFormat="1" ht="18.75" spans="1:9">
      <c r="A121" s="11" t="s">
        <v>134</v>
      </c>
      <c r="B121" s="11" t="s">
        <v>138</v>
      </c>
      <c r="C121" s="12">
        <v>153.5</v>
      </c>
      <c r="D121" s="12">
        <f t="shared" si="6"/>
        <v>30.7</v>
      </c>
      <c r="E121" s="12">
        <v>83.8</v>
      </c>
      <c r="F121" s="12">
        <f t="shared" si="7"/>
        <v>50.28</v>
      </c>
      <c r="G121" s="13">
        <f t="shared" si="8"/>
        <v>80.98</v>
      </c>
      <c r="H121" s="12" t="s">
        <v>11</v>
      </c>
      <c r="I121" s="1"/>
    </row>
    <row r="122" s="2" customFormat="1" ht="18.75" spans="1:9">
      <c r="A122" s="11" t="s">
        <v>134</v>
      </c>
      <c r="B122" s="11" t="s">
        <v>139</v>
      </c>
      <c r="C122" s="12">
        <v>157.5</v>
      </c>
      <c r="D122" s="12">
        <f t="shared" si="6"/>
        <v>31.5</v>
      </c>
      <c r="E122" s="12">
        <v>82</v>
      </c>
      <c r="F122" s="12">
        <f t="shared" si="7"/>
        <v>49.2</v>
      </c>
      <c r="G122" s="13">
        <f t="shared" si="8"/>
        <v>80.7</v>
      </c>
      <c r="H122" s="12" t="s">
        <v>11</v>
      </c>
      <c r="I122" s="1"/>
    </row>
    <row r="123" s="2" customFormat="1" ht="18.75" spans="1:9">
      <c r="A123" s="11" t="s">
        <v>134</v>
      </c>
      <c r="B123" s="11" t="s">
        <v>140</v>
      </c>
      <c r="C123" s="12">
        <v>151</v>
      </c>
      <c r="D123" s="12">
        <f t="shared" si="6"/>
        <v>30.2</v>
      </c>
      <c r="E123" s="12">
        <v>82.6</v>
      </c>
      <c r="F123" s="12">
        <f t="shared" si="7"/>
        <v>49.56</v>
      </c>
      <c r="G123" s="13">
        <f t="shared" si="8"/>
        <v>79.76</v>
      </c>
      <c r="H123" s="12" t="s">
        <v>11</v>
      </c>
      <c r="I123" s="1"/>
    </row>
    <row r="124" s="2" customFormat="1" ht="18.75" spans="1:9">
      <c r="A124" s="11" t="s">
        <v>134</v>
      </c>
      <c r="B124" s="11" t="s">
        <v>141</v>
      </c>
      <c r="C124" s="12">
        <v>159.5</v>
      </c>
      <c r="D124" s="12">
        <f t="shared" si="6"/>
        <v>31.9</v>
      </c>
      <c r="E124" s="12">
        <v>77.2</v>
      </c>
      <c r="F124" s="12">
        <f t="shared" si="7"/>
        <v>46.32</v>
      </c>
      <c r="G124" s="13">
        <f t="shared" si="8"/>
        <v>78.22</v>
      </c>
      <c r="H124" s="12" t="s">
        <v>11</v>
      </c>
      <c r="I124" s="1"/>
    </row>
    <row r="125" s="2" customFormat="1" ht="18.75" spans="1:9">
      <c r="A125" s="11" t="s">
        <v>134</v>
      </c>
      <c r="B125" s="11" t="s">
        <v>142</v>
      </c>
      <c r="C125" s="12">
        <v>150</v>
      </c>
      <c r="D125" s="12">
        <f t="shared" si="6"/>
        <v>30</v>
      </c>
      <c r="E125" s="12">
        <v>75.6</v>
      </c>
      <c r="F125" s="12">
        <f t="shared" si="7"/>
        <v>45.36</v>
      </c>
      <c r="G125" s="13">
        <f t="shared" si="8"/>
        <v>75.36</v>
      </c>
      <c r="H125" s="12" t="s">
        <v>11</v>
      </c>
      <c r="I125" s="1"/>
    </row>
    <row r="126" s="1" customFormat="1" ht="18.75" spans="1:8">
      <c r="A126" s="11" t="s">
        <v>134</v>
      </c>
      <c r="B126" s="11" t="s">
        <v>143</v>
      </c>
      <c r="C126" s="12">
        <v>134.5</v>
      </c>
      <c r="D126" s="12">
        <f t="shared" si="6"/>
        <v>26.9</v>
      </c>
      <c r="E126" s="12">
        <v>79.4</v>
      </c>
      <c r="F126" s="12">
        <f t="shared" si="7"/>
        <v>47.64</v>
      </c>
      <c r="G126" s="13">
        <f t="shared" si="8"/>
        <v>74.54</v>
      </c>
      <c r="H126" s="12" t="s">
        <v>22</v>
      </c>
    </row>
    <row r="127" s="1" customFormat="1" ht="18.75" spans="1:8">
      <c r="A127" s="11" t="s">
        <v>134</v>
      </c>
      <c r="B127" s="11" t="s">
        <v>144</v>
      </c>
      <c r="C127" s="12">
        <v>146</v>
      </c>
      <c r="D127" s="12">
        <f t="shared" si="6"/>
        <v>29.2</v>
      </c>
      <c r="E127" s="12">
        <v>71.4</v>
      </c>
      <c r="F127" s="12">
        <f t="shared" si="7"/>
        <v>42.84</v>
      </c>
      <c r="G127" s="13">
        <f t="shared" si="8"/>
        <v>72.04</v>
      </c>
      <c r="H127" s="12" t="s">
        <v>22</v>
      </c>
    </row>
    <row r="128" s="1" customFormat="1" ht="18.75" spans="1:8">
      <c r="A128" s="11" t="s">
        <v>134</v>
      </c>
      <c r="B128" s="11" t="s">
        <v>145</v>
      </c>
      <c r="C128" s="12">
        <v>141.5</v>
      </c>
      <c r="D128" s="12">
        <f t="shared" si="6"/>
        <v>28.3</v>
      </c>
      <c r="E128" s="12">
        <v>71</v>
      </c>
      <c r="F128" s="12">
        <f t="shared" si="7"/>
        <v>42.6</v>
      </c>
      <c r="G128" s="13">
        <f t="shared" si="8"/>
        <v>70.9</v>
      </c>
      <c r="H128" s="12" t="s">
        <v>22</v>
      </c>
    </row>
    <row r="129" s="1" customFormat="1" ht="18.75" spans="1:8">
      <c r="A129" s="11" t="s">
        <v>134</v>
      </c>
      <c r="B129" s="11" t="s">
        <v>146</v>
      </c>
      <c r="C129" s="12">
        <v>132.5</v>
      </c>
      <c r="D129" s="12">
        <f t="shared" si="6"/>
        <v>26.5</v>
      </c>
      <c r="E129" s="12">
        <v>71.4</v>
      </c>
      <c r="F129" s="12">
        <f t="shared" si="7"/>
        <v>42.84</v>
      </c>
      <c r="G129" s="13">
        <f t="shared" si="8"/>
        <v>69.34</v>
      </c>
      <c r="H129" s="12" t="s">
        <v>22</v>
      </c>
    </row>
    <row r="130" s="1" customFormat="1" ht="18.75" spans="1:8">
      <c r="A130" s="11" t="s">
        <v>134</v>
      </c>
      <c r="B130" s="11" t="s">
        <v>147</v>
      </c>
      <c r="C130" s="12">
        <v>138.5</v>
      </c>
      <c r="D130" s="12">
        <f t="shared" si="6"/>
        <v>27.7</v>
      </c>
      <c r="E130" s="12">
        <v>68.8</v>
      </c>
      <c r="F130" s="12">
        <f t="shared" si="7"/>
        <v>41.28</v>
      </c>
      <c r="G130" s="13">
        <f t="shared" si="8"/>
        <v>68.98</v>
      </c>
      <c r="H130" s="12" t="s">
        <v>22</v>
      </c>
    </row>
    <row r="131" s="1" customFormat="1" ht="18.75" spans="1:8">
      <c r="A131" s="11" t="s">
        <v>134</v>
      </c>
      <c r="B131" s="11" t="s">
        <v>148</v>
      </c>
      <c r="C131" s="12">
        <v>142</v>
      </c>
      <c r="D131" s="12">
        <f t="shared" si="6"/>
        <v>28.4</v>
      </c>
      <c r="E131" s="12">
        <v>66.8</v>
      </c>
      <c r="F131" s="12">
        <f t="shared" si="7"/>
        <v>40.08</v>
      </c>
      <c r="G131" s="13">
        <f t="shared" si="8"/>
        <v>68.48</v>
      </c>
      <c r="H131" s="12" t="s">
        <v>22</v>
      </c>
    </row>
    <row r="132" s="1" customFormat="1" ht="18.75" spans="1:8">
      <c r="A132" s="11" t="s">
        <v>134</v>
      </c>
      <c r="B132" s="11" t="s">
        <v>149</v>
      </c>
      <c r="C132" s="12">
        <v>140</v>
      </c>
      <c r="D132" s="12">
        <f t="shared" si="6"/>
        <v>28</v>
      </c>
      <c r="E132" s="12">
        <v>66.6</v>
      </c>
      <c r="F132" s="12">
        <f t="shared" si="7"/>
        <v>39.96</v>
      </c>
      <c r="G132" s="13">
        <f t="shared" si="8"/>
        <v>67.96</v>
      </c>
      <c r="H132" s="12" t="s">
        <v>22</v>
      </c>
    </row>
    <row r="133" s="1" customFormat="1" ht="18.75" spans="1:8">
      <c r="A133" s="11" t="s">
        <v>134</v>
      </c>
      <c r="B133" s="11" t="s">
        <v>150</v>
      </c>
      <c r="C133" s="12">
        <v>129</v>
      </c>
      <c r="D133" s="12">
        <f t="shared" si="6"/>
        <v>25.8</v>
      </c>
      <c r="E133" s="12">
        <v>69.2</v>
      </c>
      <c r="F133" s="12">
        <f t="shared" si="7"/>
        <v>41.52</v>
      </c>
      <c r="G133" s="13">
        <f t="shared" si="8"/>
        <v>67.32</v>
      </c>
      <c r="H133" s="12" t="s">
        <v>22</v>
      </c>
    </row>
    <row r="134" s="1" customFormat="1" ht="18.75" spans="1:8">
      <c r="A134" s="11" t="s">
        <v>134</v>
      </c>
      <c r="B134" s="11" t="s">
        <v>151</v>
      </c>
      <c r="C134" s="12">
        <v>121.5</v>
      </c>
      <c r="D134" s="12">
        <f t="shared" si="6"/>
        <v>24.3</v>
      </c>
      <c r="E134" s="12">
        <v>71.2</v>
      </c>
      <c r="F134" s="12">
        <f t="shared" si="7"/>
        <v>42.72</v>
      </c>
      <c r="G134" s="13">
        <f t="shared" si="8"/>
        <v>67.02</v>
      </c>
      <c r="H134" s="12" t="s">
        <v>22</v>
      </c>
    </row>
    <row r="135" s="1" customFormat="1" ht="18.75" spans="1:8">
      <c r="A135" s="11" t="s">
        <v>134</v>
      </c>
      <c r="B135" s="11" t="s">
        <v>152</v>
      </c>
      <c r="C135" s="12">
        <v>122</v>
      </c>
      <c r="D135" s="12">
        <f t="shared" si="6"/>
        <v>24.4</v>
      </c>
      <c r="E135" s="12">
        <v>70.6</v>
      </c>
      <c r="F135" s="12">
        <f t="shared" si="7"/>
        <v>42.36</v>
      </c>
      <c r="G135" s="13">
        <f t="shared" si="8"/>
        <v>66.76</v>
      </c>
      <c r="H135" s="12" t="s">
        <v>22</v>
      </c>
    </row>
    <row r="136" s="1" customFormat="1" ht="18.75" spans="1:8">
      <c r="A136" s="11" t="s">
        <v>134</v>
      </c>
      <c r="B136" s="11" t="s">
        <v>153</v>
      </c>
      <c r="C136" s="12">
        <v>126</v>
      </c>
      <c r="D136" s="12">
        <f t="shared" si="6"/>
        <v>25.2</v>
      </c>
      <c r="E136" s="12">
        <v>68.6</v>
      </c>
      <c r="F136" s="12">
        <f t="shared" si="7"/>
        <v>41.16</v>
      </c>
      <c r="G136" s="13">
        <f t="shared" si="8"/>
        <v>66.36</v>
      </c>
      <c r="H136" s="12" t="s">
        <v>22</v>
      </c>
    </row>
    <row r="137" s="1" customFormat="1" ht="18.75" spans="1:8">
      <c r="A137" s="11" t="s">
        <v>134</v>
      </c>
      <c r="B137" s="11" t="s">
        <v>154</v>
      </c>
      <c r="C137" s="12">
        <v>119.5</v>
      </c>
      <c r="D137" s="12">
        <f t="shared" si="6"/>
        <v>23.9</v>
      </c>
      <c r="E137" s="12">
        <v>68.8</v>
      </c>
      <c r="F137" s="12">
        <f t="shared" si="7"/>
        <v>41.28</v>
      </c>
      <c r="G137" s="13">
        <f t="shared" si="8"/>
        <v>65.18</v>
      </c>
      <c r="H137" s="12" t="s">
        <v>22</v>
      </c>
    </row>
    <row r="138" s="1" customFormat="1" ht="18.75" spans="1:8">
      <c r="A138" s="11" t="s">
        <v>134</v>
      </c>
      <c r="B138" s="11" t="s">
        <v>155</v>
      </c>
      <c r="C138" s="12">
        <v>153.5</v>
      </c>
      <c r="D138" s="12">
        <f t="shared" si="6"/>
        <v>30.7</v>
      </c>
      <c r="E138" s="12" t="s">
        <v>40</v>
      </c>
      <c r="F138" s="12">
        <v>0</v>
      </c>
      <c r="G138" s="13">
        <f t="shared" si="8"/>
        <v>30.7</v>
      </c>
      <c r="H138" s="12" t="s">
        <v>22</v>
      </c>
    </row>
    <row r="139" s="1" customFormat="1" ht="18.75" spans="1:8">
      <c r="A139" s="11" t="s">
        <v>134</v>
      </c>
      <c r="B139" s="11" t="s">
        <v>156</v>
      </c>
      <c r="C139" s="12">
        <v>140</v>
      </c>
      <c r="D139" s="12">
        <f t="shared" si="6"/>
        <v>28</v>
      </c>
      <c r="E139" s="12" t="s">
        <v>40</v>
      </c>
      <c r="F139" s="12">
        <v>0</v>
      </c>
      <c r="G139" s="13">
        <f t="shared" si="8"/>
        <v>28</v>
      </c>
      <c r="H139" s="12" t="s">
        <v>22</v>
      </c>
    </row>
    <row r="140" s="1" customFormat="1" ht="18.75" spans="1:8">
      <c r="A140" s="11" t="s">
        <v>134</v>
      </c>
      <c r="B140" s="11" t="s">
        <v>157</v>
      </c>
      <c r="C140" s="12">
        <v>132.5</v>
      </c>
      <c r="D140" s="12">
        <f t="shared" si="6"/>
        <v>26.5</v>
      </c>
      <c r="E140" s="12" t="s">
        <v>40</v>
      </c>
      <c r="F140" s="12">
        <v>0</v>
      </c>
      <c r="G140" s="13">
        <f t="shared" si="8"/>
        <v>26.5</v>
      </c>
      <c r="H140" s="12" t="s">
        <v>22</v>
      </c>
    </row>
    <row r="141" s="1" customFormat="1" ht="18.75" spans="1:8">
      <c r="A141" s="11" t="s">
        <v>134</v>
      </c>
      <c r="B141" s="11" t="s">
        <v>158</v>
      </c>
      <c r="C141" s="12">
        <v>125.5</v>
      </c>
      <c r="D141" s="12">
        <f t="shared" si="6"/>
        <v>25.1</v>
      </c>
      <c r="E141" s="12" t="s">
        <v>40</v>
      </c>
      <c r="F141" s="12">
        <v>0</v>
      </c>
      <c r="G141" s="13">
        <f t="shared" si="8"/>
        <v>25.1</v>
      </c>
      <c r="H141" s="12" t="s">
        <v>22</v>
      </c>
    </row>
    <row r="142" s="2" customFormat="1" ht="18.75" spans="1:9">
      <c r="A142" s="11" t="s">
        <v>159</v>
      </c>
      <c r="B142" s="11" t="s">
        <v>160</v>
      </c>
      <c r="C142" s="12">
        <v>151</v>
      </c>
      <c r="D142" s="12">
        <f t="shared" si="6"/>
        <v>30.2</v>
      </c>
      <c r="E142" s="12">
        <v>82</v>
      </c>
      <c r="F142" s="12">
        <f t="shared" si="7"/>
        <v>49.2</v>
      </c>
      <c r="G142" s="13">
        <f t="shared" si="8"/>
        <v>79.4</v>
      </c>
      <c r="H142" s="12" t="s">
        <v>11</v>
      </c>
      <c r="I142" s="1"/>
    </row>
    <row r="143" s="2" customFormat="1" ht="18.75" spans="1:9">
      <c r="A143" s="11" t="s">
        <v>159</v>
      </c>
      <c r="B143" s="11" t="s">
        <v>161</v>
      </c>
      <c r="C143" s="12">
        <v>135.5</v>
      </c>
      <c r="D143" s="12">
        <f t="shared" si="6"/>
        <v>27.1</v>
      </c>
      <c r="E143" s="12">
        <v>83.8</v>
      </c>
      <c r="F143" s="12">
        <f t="shared" si="7"/>
        <v>50.28</v>
      </c>
      <c r="G143" s="13">
        <f t="shared" si="8"/>
        <v>77.38</v>
      </c>
      <c r="H143" s="12" t="s">
        <v>11</v>
      </c>
      <c r="I143" s="1"/>
    </row>
    <row r="144" s="2" customFormat="1" ht="18.75" spans="1:9">
      <c r="A144" s="11" t="s">
        <v>159</v>
      </c>
      <c r="B144" s="11" t="s">
        <v>162</v>
      </c>
      <c r="C144" s="12">
        <v>135.5</v>
      </c>
      <c r="D144" s="12">
        <f t="shared" si="6"/>
        <v>27.1</v>
      </c>
      <c r="E144" s="12">
        <v>82.4</v>
      </c>
      <c r="F144" s="12">
        <f t="shared" si="7"/>
        <v>49.44</v>
      </c>
      <c r="G144" s="13">
        <f t="shared" si="8"/>
        <v>76.54</v>
      </c>
      <c r="H144" s="12" t="s">
        <v>11</v>
      </c>
      <c r="I144" s="1"/>
    </row>
    <row r="145" s="2" customFormat="1" ht="18.75" spans="1:9">
      <c r="A145" s="11" t="s">
        <v>159</v>
      </c>
      <c r="B145" s="11" t="s">
        <v>163</v>
      </c>
      <c r="C145" s="12">
        <v>121.5</v>
      </c>
      <c r="D145" s="12">
        <f t="shared" si="6"/>
        <v>24.3</v>
      </c>
      <c r="E145" s="12">
        <v>82.6</v>
      </c>
      <c r="F145" s="12">
        <f t="shared" si="7"/>
        <v>49.56</v>
      </c>
      <c r="G145" s="13">
        <f t="shared" si="8"/>
        <v>73.86</v>
      </c>
      <c r="H145" s="12" t="s">
        <v>11</v>
      </c>
      <c r="I145" s="1"/>
    </row>
    <row r="146" s="1" customFormat="1" ht="18.75" spans="1:8">
      <c r="A146" s="11" t="s">
        <v>159</v>
      </c>
      <c r="B146" s="11" t="s">
        <v>164</v>
      </c>
      <c r="C146" s="12">
        <v>140</v>
      </c>
      <c r="D146" s="12">
        <f t="shared" si="6"/>
        <v>28</v>
      </c>
      <c r="E146" s="12">
        <v>73</v>
      </c>
      <c r="F146" s="12">
        <f t="shared" si="7"/>
        <v>43.8</v>
      </c>
      <c r="G146" s="13">
        <f t="shared" si="8"/>
        <v>71.8</v>
      </c>
      <c r="H146" s="12" t="s">
        <v>22</v>
      </c>
    </row>
    <row r="147" s="1" customFormat="1" ht="18.75" spans="1:8">
      <c r="A147" s="11" t="s">
        <v>159</v>
      </c>
      <c r="B147" s="11" t="s">
        <v>165</v>
      </c>
      <c r="C147" s="12">
        <v>136.5</v>
      </c>
      <c r="D147" s="12">
        <f t="shared" si="6"/>
        <v>27.3</v>
      </c>
      <c r="E147" s="12">
        <v>73.6</v>
      </c>
      <c r="F147" s="12">
        <f t="shared" si="7"/>
        <v>44.16</v>
      </c>
      <c r="G147" s="13">
        <f t="shared" si="8"/>
        <v>71.46</v>
      </c>
      <c r="H147" s="12" t="s">
        <v>22</v>
      </c>
    </row>
    <row r="148" s="1" customFormat="1" ht="18.75" spans="1:8">
      <c r="A148" s="11" t="s">
        <v>159</v>
      </c>
      <c r="B148" s="11" t="s">
        <v>166</v>
      </c>
      <c r="C148" s="12">
        <v>116</v>
      </c>
      <c r="D148" s="12">
        <f t="shared" si="6"/>
        <v>23.2</v>
      </c>
      <c r="E148" s="12">
        <v>70.6</v>
      </c>
      <c r="F148" s="12">
        <f t="shared" si="7"/>
        <v>42.36</v>
      </c>
      <c r="G148" s="13">
        <f t="shared" si="8"/>
        <v>65.56</v>
      </c>
      <c r="H148" s="12" t="s">
        <v>22</v>
      </c>
    </row>
    <row r="149" s="2" customFormat="1" ht="18.75" spans="1:9">
      <c r="A149" s="11" t="s">
        <v>167</v>
      </c>
      <c r="B149" s="11" t="s">
        <v>168</v>
      </c>
      <c r="C149" s="12">
        <v>145</v>
      </c>
      <c r="D149" s="12">
        <f t="shared" si="6"/>
        <v>29</v>
      </c>
      <c r="E149" s="12">
        <v>83.2</v>
      </c>
      <c r="F149" s="12">
        <f t="shared" si="7"/>
        <v>49.92</v>
      </c>
      <c r="G149" s="13">
        <f t="shared" si="8"/>
        <v>78.92</v>
      </c>
      <c r="H149" s="12" t="s">
        <v>11</v>
      </c>
      <c r="I149" s="1"/>
    </row>
    <row r="150" s="2" customFormat="1" ht="18.75" spans="1:9">
      <c r="A150" s="11" t="s">
        <v>167</v>
      </c>
      <c r="B150" s="11" t="s">
        <v>169</v>
      </c>
      <c r="C150" s="12">
        <v>143</v>
      </c>
      <c r="D150" s="12">
        <f t="shared" si="6"/>
        <v>28.6</v>
      </c>
      <c r="E150" s="12">
        <v>80.6</v>
      </c>
      <c r="F150" s="12">
        <f t="shared" si="7"/>
        <v>48.36</v>
      </c>
      <c r="G150" s="13">
        <f t="shared" si="8"/>
        <v>76.96</v>
      </c>
      <c r="H150" s="12" t="s">
        <v>11</v>
      </c>
      <c r="I150" s="1"/>
    </row>
    <row r="151" s="1" customFormat="1" ht="18.75" spans="1:8">
      <c r="A151" s="11" t="s">
        <v>167</v>
      </c>
      <c r="B151" s="11" t="s">
        <v>170</v>
      </c>
      <c r="C151" s="12">
        <v>132.5</v>
      </c>
      <c r="D151" s="12">
        <f t="shared" si="6"/>
        <v>26.5</v>
      </c>
      <c r="E151" s="12">
        <v>80.2</v>
      </c>
      <c r="F151" s="12">
        <f t="shared" si="7"/>
        <v>48.12</v>
      </c>
      <c r="G151" s="13">
        <f t="shared" si="8"/>
        <v>74.62</v>
      </c>
      <c r="H151" s="12" t="s">
        <v>22</v>
      </c>
    </row>
    <row r="152" s="1" customFormat="1" ht="18.75" spans="1:8">
      <c r="A152" s="11" t="s">
        <v>167</v>
      </c>
      <c r="B152" s="11" t="s">
        <v>171</v>
      </c>
      <c r="C152" s="12">
        <v>132</v>
      </c>
      <c r="D152" s="12">
        <f t="shared" si="6"/>
        <v>26.4</v>
      </c>
      <c r="E152" s="12">
        <v>73</v>
      </c>
      <c r="F152" s="12">
        <f t="shared" si="7"/>
        <v>43.8</v>
      </c>
      <c r="G152" s="13">
        <f t="shared" si="8"/>
        <v>70.2</v>
      </c>
      <c r="H152" s="12" t="s">
        <v>22</v>
      </c>
    </row>
    <row r="153" s="1" customFormat="1" ht="18.75" spans="1:8">
      <c r="A153" s="11" t="s">
        <v>167</v>
      </c>
      <c r="B153" s="11" t="s">
        <v>172</v>
      </c>
      <c r="C153" s="12">
        <v>132.5</v>
      </c>
      <c r="D153" s="12">
        <f t="shared" si="6"/>
        <v>26.5</v>
      </c>
      <c r="E153" s="12" t="s">
        <v>40</v>
      </c>
      <c r="F153" s="12">
        <v>0</v>
      </c>
      <c r="G153" s="13">
        <f t="shared" si="8"/>
        <v>26.5</v>
      </c>
      <c r="H153" s="12" t="s">
        <v>22</v>
      </c>
    </row>
    <row r="154" s="1" customFormat="1" ht="18.75" spans="1:8">
      <c r="A154" s="11" t="s">
        <v>167</v>
      </c>
      <c r="B154" s="11" t="s">
        <v>173</v>
      </c>
      <c r="C154" s="12">
        <v>131.5</v>
      </c>
      <c r="D154" s="12">
        <f t="shared" si="6"/>
        <v>26.3</v>
      </c>
      <c r="E154" s="12" t="s">
        <v>40</v>
      </c>
      <c r="F154" s="12">
        <v>0</v>
      </c>
      <c r="G154" s="13">
        <f t="shared" si="8"/>
        <v>26.3</v>
      </c>
      <c r="H154" s="12" t="s">
        <v>22</v>
      </c>
    </row>
    <row r="155" s="2" customFormat="1" ht="18.75" spans="1:9">
      <c r="A155" s="11" t="s">
        <v>174</v>
      </c>
      <c r="B155" s="11" t="s">
        <v>175</v>
      </c>
      <c r="C155" s="12">
        <v>153.5</v>
      </c>
      <c r="D155" s="12">
        <f t="shared" si="6"/>
        <v>30.7</v>
      </c>
      <c r="E155" s="12">
        <v>82</v>
      </c>
      <c r="F155" s="12">
        <f t="shared" si="7"/>
        <v>49.2</v>
      </c>
      <c r="G155" s="13">
        <f t="shared" si="8"/>
        <v>79.9</v>
      </c>
      <c r="H155" s="12" t="s">
        <v>11</v>
      </c>
      <c r="I155" s="1"/>
    </row>
    <row r="156" s="2" customFormat="1" ht="18.75" spans="1:9">
      <c r="A156" s="11" t="s">
        <v>174</v>
      </c>
      <c r="B156" s="11" t="s">
        <v>176</v>
      </c>
      <c r="C156" s="12">
        <v>149</v>
      </c>
      <c r="D156" s="12">
        <f t="shared" si="6"/>
        <v>29.8</v>
      </c>
      <c r="E156" s="12">
        <v>82.4</v>
      </c>
      <c r="F156" s="12">
        <f t="shared" si="7"/>
        <v>49.44</v>
      </c>
      <c r="G156" s="13">
        <f t="shared" si="8"/>
        <v>79.24</v>
      </c>
      <c r="H156" s="12" t="s">
        <v>11</v>
      </c>
      <c r="I156" s="1"/>
    </row>
    <row r="157" s="2" customFormat="1" ht="18.75" spans="1:9">
      <c r="A157" s="11" t="s">
        <v>174</v>
      </c>
      <c r="B157" s="11" t="s">
        <v>177</v>
      </c>
      <c r="C157" s="12">
        <v>142.5</v>
      </c>
      <c r="D157" s="12">
        <f t="shared" si="6"/>
        <v>28.5</v>
      </c>
      <c r="E157" s="12">
        <v>81.6</v>
      </c>
      <c r="F157" s="12">
        <f t="shared" si="7"/>
        <v>48.96</v>
      </c>
      <c r="G157" s="13">
        <f t="shared" si="8"/>
        <v>77.46</v>
      </c>
      <c r="H157" s="12" t="s">
        <v>11</v>
      </c>
      <c r="I157" s="1"/>
    </row>
    <row r="158" s="2" customFormat="1" ht="18.75" spans="1:9">
      <c r="A158" s="11" t="s">
        <v>174</v>
      </c>
      <c r="B158" s="11" t="s">
        <v>178</v>
      </c>
      <c r="C158" s="12">
        <v>155</v>
      </c>
      <c r="D158" s="12">
        <f t="shared" si="6"/>
        <v>31</v>
      </c>
      <c r="E158" s="12">
        <v>75.2</v>
      </c>
      <c r="F158" s="12">
        <f t="shared" si="7"/>
        <v>45.12</v>
      </c>
      <c r="G158" s="13">
        <f t="shared" si="8"/>
        <v>76.12</v>
      </c>
      <c r="H158" s="12" t="s">
        <v>11</v>
      </c>
      <c r="I158" s="1"/>
    </row>
    <row r="159" s="1" customFormat="1" ht="18.75" spans="1:8">
      <c r="A159" s="11" t="s">
        <v>174</v>
      </c>
      <c r="B159" s="11" t="s">
        <v>179</v>
      </c>
      <c r="C159" s="12">
        <v>151.5</v>
      </c>
      <c r="D159" s="12">
        <f t="shared" si="6"/>
        <v>30.3</v>
      </c>
      <c r="E159" s="12">
        <v>75.8</v>
      </c>
      <c r="F159" s="12">
        <f t="shared" si="7"/>
        <v>45.48</v>
      </c>
      <c r="G159" s="13">
        <f t="shared" si="8"/>
        <v>75.78</v>
      </c>
      <c r="H159" s="12" t="s">
        <v>22</v>
      </c>
    </row>
    <row r="160" s="1" customFormat="1" ht="18.75" spans="1:8">
      <c r="A160" s="11" t="s">
        <v>174</v>
      </c>
      <c r="B160" s="11" t="s">
        <v>180</v>
      </c>
      <c r="C160" s="12">
        <v>157.5</v>
      </c>
      <c r="D160" s="12">
        <f t="shared" si="6"/>
        <v>31.5</v>
      </c>
      <c r="E160" s="12">
        <v>69.6</v>
      </c>
      <c r="F160" s="12">
        <f t="shared" si="7"/>
        <v>41.76</v>
      </c>
      <c r="G160" s="13">
        <f t="shared" si="8"/>
        <v>73.26</v>
      </c>
      <c r="H160" s="12" t="s">
        <v>22</v>
      </c>
    </row>
    <row r="161" s="1" customFormat="1" ht="18.75" spans="1:8">
      <c r="A161" s="11" t="s">
        <v>174</v>
      </c>
      <c r="B161" s="11" t="s">
        <v>181</v>
      </c>
      <c r="C161" s="12">
        <v>149</v>
      </c>
      <c r="D161" s="12">
        <f t="shared" si="6"/>
        <v>29.8</v>
      </c>
      <c r="E161" s="12">
        <v>71.6</v>
      </c>
      <c r="F161" s="12">
        <f t="shared" si="7"/>
        <v>42.96</v>
      </c>
      <c r="G161" s="13">
        <f t="shared" si="8"/>
        <v>72.76</v>
      </c>
      <c r="H161" s="12" t="s">
        <v>22</v>
      </c>
    </row>
    <row r="162" s="1" customFormat="1" ht="18.75" spans="1:8">
      <c r="A162" s="11" t="s">
        <v>174</v>
      </c>
      <c r="B162" s="11" t="s">
        <v>182</v>
      </c>
      <c r="C162" s="12">
        <v>146.5</v>
      </c>
      <c r="D162" s="12">
        <f t="shared" si="6"/>
        <v>29.3</v>
      </c>
      <c r="E162" s="12">
        <v>70</v>
      </c>
      <c r="F162" s="12">
        <f t="shared" si="7"/>
        <v>42</v>
      </c>
      <c r="G162" s="13">
        <f t="shared" si="8"/>
        <v>71.3</v>
      </c>
      <c r="H162" s="12" t="s">
        <v>22</v>
      </c>
    </row>
    <row r="163" s="1" customFormat="1" ht="18.75" spans="1:8">
      <c r="A163" s="11" t="s">
        <v>174</v>
      </c>
      <c r="B163" s="11" t="s">
        <v>183</v>
      </c>
      <c r="C163" s="12">
        <v>146</v>
      </c>
      <c r="D163" s="12">
        <f t="shared" si="6"/>
        <v>29.2</v>
      </c>
      <c r="E163" s="12">
        <v>70</v>
      </c>
      <c r="F163" s="12">
        <f t="shared" si="7"/>
        <v>42</v>
      </c>
      <c r="G163" s="13">
        <f t="shared" si="8"/>
        <v>71.2</v>
      </c>
      <c r="H163" s="12" t="s">
        <v>22</v>
      </c>
    </row>
    <row r="164" s="1" customFormat="1" ht="18.75" spans="1:8">
      <c r="A164" s="11" t="s">
        <v>174</v>
      </c>
      <c r="B164" s="11" t="s">
        <v>184</v>
      </c>
      <c r="C164" s="12">
        <v>142.5</v>
      </c>
      <c r="D164" s="12">
        <f>(C164/2)*40%</f>
        <v>28.5</v>
      </c>
      <c r="E164" s="12">
        <v>68.6</v>
      </c>
      <c r="F164" s="12">
        <f t="shared" si="7"/>
        <v>41.16</v>
      </c>
      <c r="G164" s="13">
        <f>D164+F164</f>
        <v>69.66</v>
      </c>
      <c r="H164" s="12" t="s">
        <v>22</v>
      </c>
    </row>
    <row r="165" s="1" customFormat="1" ht="18.75" spans="1:8">
      <c r="A165" s="11" t="s">
        <v>174</v>
      </c>
      <c r="B165" s="11" t="s">
        <v>185</v>
      </c>
      <c r="C165" s="12">
        <v>140</v>
      </c>
      <c r="D165" s="12">
        <f t="shared" ref="D164:D186" si="9">(C165/2)*40%</f>
        <v>28</v>
      </c>
      <c r="E165" s="12">
        <v>67.4</v>
      </c>
      <c r="F165" s="12">
        <f t="shared" ref="F164:F186" si="10">E165*60%</f>
        <v>40.44</v>
      </c>
      <c r="G165" s="13">
        <f t="shared" ref="G164:G186" si="11">D165+F165</f>
        <v>68.44</v>
      </c>
      <c r="H165" s="12" t="s">
        <v>22</v>
      </c>
    </row>
    <row r="166" s="1" customFormat="1" ht="18.75" spans="1:8">
      <c r="A166" s="11" t="s">
        <v>174</v>
      </c>
      <c r="B166" s="11" t="s">
        <v>186</v>
      </c>
      <c r="C166" s="12">
        <v>133</v>
      </c>
      <c r="D166" s="12">
        <f t="shared" si="9"/>
        <v>26.6</v>
      </c>
      <c r="E166" s="12">
        <v>62.2</v>
      </c>
      <c r="F166" s="12">
        <f t="shared" si="10"/>
        <v>37.32</v>
      </c>
      <c r="G166" s="13">
        <f t="shared" si="11"/>
        <v>63.92</v>
      </c>
      <c r="H166" s="12" t="s">
        <v>22</v>
      </c>
    </row>
    <row r="167" s="2" customFormat="1" ht="18.75" spans="1:9">
      <c r="A167" s="11" t="s">
        <v>187</v>
      </c>
      <c r="B167" s="11" t="s">
        <v>188</v>
      </c>
      <c r="C167" s="12">
        <v>158.5</v>
      </c>
      <c r="D167" s="12">
        <f t="shared" si="9"/>
        <v>31.7</v>
      </c>
      <c r="E167" s="12">
        <v>82.2</v>
      </c>
      <c r="F167" s="12">
        <f t="shared" si="10"/>
        <v>49.32</v>
      </c>
      <c r="G167" s="13">
        <f t="shared" si="11"/>
        <v>81.02</v>
      </c>
      <c r="H167" s="12" t="s">
        <v>11</v>
      </c>
      <c r="I167" s="1"/>
    </row>
    <row r="168" s="1" customFormat="1" ht="18.75" spans="1:8">
      <c r="A168" s="11" t="s">
        <v>187</v>
      </c>
      <c r="B168" s="11" t="s">
        <v>189</v>
      </c>
      <c r="C168" s="12">
        <v>157.5</v>
      </c>
      <c r="D168" s="12">
        <f t="shared" si="9"/>
        <v>31.5</v>
      </c>
      <c r="E168" s="12">
        <v>70.4</v>
      </c>
      <c r="F168" s="12">
        <f t="shared" si="10"/>
        <v>42.24</v>
      </c>
      <c r="G168" s="13">
        <f t="shared" si="11"/>
        <v>73.74</v>
      </c>
      <c r="H168" s="12" t="s">
        <v>22</v>
      </c>
    </row>
    <row r="169" s="1" customFormat="1" ht="18.75" spans="1:8">
      <c r="A169" s="11" t="s">
        <v>187</v>
      </c>
      <c r="B169" s="11" t="s">
        <v>190</v>
      </c>
      <c r="C169" s="12">
        <v>153.5</v>
      </c>
      <c r="D169" s="12">
        <f t="shared" si="9"/>
        <v>30.7</v>
      </c>
      <c r="E169" s="12">
        <v>71.2</v>
      </c>
      <c r="F169" s="12">
        <f t="shared" si="10"/>
        <v>42.72</v>
      </c>
      <c r="G169" s="13">
        <f t="shared" si="11"/>
        <v>73.42</v>
      </c>
      <c r="H169" s="12" t="s">
        <v>22</v>
      </c>
    </row>
    <row r="170" s="2" customFormat="1" ht="18.75" spans="1:9">
      <c r="A170" s="11" t="s">
        <v>191</v>
      </c>
      <c r="B170" s="11" t="s">
        <v>192</v>
      </c>
      <c r="C170" s="12">
        <v>157</v>
      </c>
      <c r="D170" s="12">
        <f t="shared" si="9"/>
        <v>31.4</v>
      </c>
      <c r="E170" s="12">
        <v>80</v>
      </c>
      <c r="F170" s="12">
        <f t="shared" si="10"/>
        <v>48</v>
      </c>
      <c r="G170" s="13">
        <f t="shared" si="11"/>
        <v>79.4</v>
      </c>
      <c r="H170" s="12" t="s">
        <v>11</v>
      </c>
      <c r="I170" s="1"/>
    </row>
    <row r="171" s="2" customFormat="1" ht="18.75" spans="1:9">
      <c r="A171" s="11" t="s">
        <v>191</v>
      </c>
      <c r="B171" s="11" t="s">
        <v>193</v>
      </c>
      <c r="C171" s="12">
        <v>112</v>
      </c>
      <c r="D171" s="12">
        <f t="shared" si="9"/>
        <v>22.4</v>
      </c>
      <c r="E171" s="12">
        <v>83</v>
      </c>
      <c r="F171" s="12">
        <f t="shared" si="10"/>
        <v>49.8</v>
      </c>
      <c r="G171" s="13">
        <f t="shared" si="11"/>
        <v>72.2</v>
      </c>
      <c r="H171" s="12" t="s">
        <v>11</v>
      </c>
      <c r="I171" s="1"/>
    </row>
    <row r="172" s="2" customFormat="1" ht="18.75" spans="1:9">
      <c r="A172" s="11" t="s">
        <v>194</v>
      </c>
      <c r="B172" s="11" t="s">
        <v>195</v>
      </c>
      <c r="C172" s="12">
        <v>152</v>
      </c>
      <c r="D172" s="12">
        <f t="shared" si="9"/>
        <v>30.4</v>
      </c>
      <c r="E172" s="12">
        <v>82.2</v>
      </c>
      <c r="F172" s="12">
        <f t="shared" si="10"/>
        <v>49.32</v>
      </c>
      <c r="G172" s="13">
        <f t="shared" si="11"/>
        <v>79.72</v>
      </c>
      <c r="H172" s="12" t="s">
        <v>11</v>
      </c>
      <c r="I172" s="1"/>
    </row>
    <row r="173" s="2" customFormat="1" ht="18.75" spans="1:9">
      <c r="A173" s="11" t="s">
        <v>194</v>
      </c>
      <c r="B173" s="11" t="s">
        <v>196</v>
      </c>
      <c r="C173" s="11">
        <v>149</v>
      </c>
      <c r="D173" s="12">
        <f t="shared" si="9"/>
        <v>29.8</v>
      </c>
      <c r="E173" s="12">
        <v>82</v>
      </c>
      <c r="F173" s="12">
        <f t="shared" si="10"/>
        <v>49.2</v>
      </c>
      <c r="G173" s="13">
        <f t="shared" si="11"/>
        <v>79</v>
      </c>
      <c r="H173" s="12" t="s">
        <v>11</v>
      </c>
      <c r="I173" s="1"/>
    </row>
    <row r="174" s="1" customFormat="1" ht="18.75" spans="1:8">
      <c r="A174" s="11" t="s">
        <v>194</v>
      </c>
      <c r="B174" s="11" t="s">
        <v>197</v>
      </c>
      <c r="C174" s="12">
        <v>147.5</v>
      </c>
      <c r="D174" s="12">
        <f t="shared" si="9"/>
        <v>29.5</v>
      </c>
      <c r="E174" s="12">
        <v>72.6</v>
      </c>
      <c r="F174" s="12">
        <f t="shared" si="10"/>
        <v>43.56</v>
      </c>
      <c r="G174" s="13">
        <f t="shared" si="11"/>
        <v>73.06</v>
      </c>
      <c r="H174" s="12" t="s">
        <v>22</v>
      </c>
    </row>
    <row r="175" s="1" customFormat="1" ht="18.75" spans="1:8">
      <c r="A175" s="11" t="s">
        <v>194</v>
      </c>
      <c r="B175" s="11" t="s">
        <v>198</v>
      </c>
      <c r="C175" s="12">
        <v>145</v>
      </c>
      <c r="D175" s="12">
        <f t="shared" si="9"/>
        <v>29</v>
      </c>
      <c r="E175" s="12">
        <v>71.2</v>
      </c>
      <c r="F175" s="12">
        <f t="shared" si="10"/>
        <v>42.72</v>
      </c>
      <c r="G175" s="13">
        <f t="shared" si="11"/>
        <v>71.72</v>
      </c>
      <c r="H175" s="12" t="s">
        <v>22</v>
      </c>
    </row>
    <row r="176" s="1" customFormat="1" ht="18.75" spans="1:8">
      <c r="A176" s="11" t="s">
        <v>194</v>
      </c>
      <c r="B176" s="11" t="s">
        <v>199</v>
      </c>
      <c r="C176" s="12">
        <v>145</v>
      </c>
      <c r="D176" s="12">
        <f t="shared" si="9"/>
        <v>29</v>
      </c>
      <c r="E176" s="12">
        <v>69.8</v>
      </c>
      <c r="F176" s="12">
        <f t="shared" si="10"/>
        <v>41.88</v>
      </c>
      <c r="G176" s="13">
        <f t="shared" si="11"/>
        <v>70.88</v>
      </c>
      <c r="H176" s="12" t="s">
        <v>22</v>
      </c>
    </row>
    <row r="177" s="1" customFormat="1" ht="18.75" spans="1:8">
      <c r="A177" s="11" t="s">
        <v>194</v>
      </c>
      <c r="B177" s="11" t="s">
        <v>200</v>
      </c>
      <c r="C177" s="12">
        <v>145</v>
      </c>
      <c r="D177" s="12">
        <f t="shared" si="9"/>
        <v>29</v>
      </c>
      <c r="E177" s="12">
        <v>68.2</v>
      </c>
      <c r="F177" s="12">
        <f t="shared" si="10"/>
        <v>40.92</v>
      </c>
      <c r="G177" s="13">
        <f t="shared" si="11"/>
        <v>69.92</v>
      </c>
      <c r="H177" s="12" t="s">
        <v>22</v>
      </c>
    </row>
    <row r="178" s="2" customFormat="1" ht="18.75" spans="1:9">
      <c r="A178" s="11" t="s">
        <v>201</v>
      </c>
      <c r="B178" s="11" t="s">
        <v>202</v>
      </c>
      <c r="C178" s="12">
        <v>140.5</v>
      </c>
      <c r="D178" s="12">
        <f t="shared" si="9"/>
        <v>28.1</v>
      </c>
      <c r="E178" s="12">
        <v>82.6</v>
      </c>
      <c r="F178" s="12">
        <f t="shared" si="10"/>
        <v>49.56</v>
      </c>
      <c r="G178" s="13">
        <f t="shared" si="11"/>
        <v>77.66</v>
      </c>
      <c r="H178" s="12" t="s">
        <v>11</v>
      </c>
      <c r="I178" s="1"/>
    </row>
    <row r="179" s="1" customFormat="1" ht="18.75" spans="1:8">
      <c r="A179" s="11" t="s">
        <v>201</v>
      </c>
      <c r="B179" s="11" t="s">
        <v>203</v>
      </c>
      <c r="C179" s="12">
        <v>141</v>
      </c>
      <c r="D179" s="12">
        <f t="shared" si="9"/>
        <v>28.2</v>
      </c>
      <c r="E179" s="12">
        <v>71.6</v>
      </c>
      <c r="F179" s="12">
        <f t="shared" si="10"/>
        <v>42.96</v>
      </c>
      <c r="G179" s="13">
        <f t="shared" si="11"/>
        <v>71.16</v>
      </c>
      <c r="H179" s="12" t="s">
        <v>22</v>
      </c>
    </row>
    <row r="180" s="1" customFormat="1" ht="18.75" spans="1:8">
      <c r="A180" s="11" t="s">
        <v>201</v>
      </c>
      <c r="B180" s="11" t="s">
        <v>204</v>
      </c>
      <c r="C180" s="12">
        <v>134</v>
      </c>
      <c r="D180" s="12">
        <f t="shared" si="9"/>
        <v>26.8</v>
      </c>
      <c r="E180" s="12">
        <v>71</v>
      </c>
      <c r="F180" s="12">
        <f t="shared" si="10"/>
        <v>42.6</v>
      </c>
      <c r="G180" s="13">
        <f t="shared" si="11"/>
        <v>69.4</v>
      </c>
      <c r="H180" s="12" t="s">
        <v>22</v>
      </c>
    </row>
    <row r="181" s="2" customFormat="1" ht="18.75" spans="1:9">
      <c r="A181" s="11" t="s">
        <v>205</v>
      </c>
      <c r="B181" s="11" t="s">
        <v>206</v>
      </c>
      <c r="C181" s="12">
        <v>160</v>
      </c>
      <c r="D181" s="12">
        <f t="shared" si="9"/>
        <v>32</v>
      </c>
      <c r="E181" s="12">
        <v>82.2</v>
      </c>
      <c r="F181" s="12">
        <f t="shared" si="10"/>
        <v>49.32</v>
      </c>
      <c r="G181" s="13">
        <f t="shared" si="11"/>
        <v>81.32</v>
      </c>
      <c r="H181" s="12" t="s">
        <v>11</v>
      </c>
      <c r="I181" s="1"/>
    </row>
    <row r="182" s="1" customFormat="1" ht="18.75" spans="1:8">
      <c r="A182" s="11" t="s">
        <v>205</v>
      </c>
      <c r="B182" s="11" t="s">
        <v>207</v>
      </c>
      <c r="C182" s="12">
        <v>140</v>
      </c>
      <c r="D182" s="12">
        <f t="shared" si="9"/>
        <v>28</v>
      </c>
      <c r="E182" s="12">
        <v>71</v>
      </c>
      <c r="F182" s="12">
        <f t="shared" si="10"/>
        <v>42.6</v>
      </c>
      <c r="G182" s="13">
        <f t="shared" si="11"/>
        <v>70.6</v>
      </c>
      <c r="H182" s="12" t="s">
        <v>22</v>
      </c>
    </row>
    <row r="183" s="1" customFormat="1" ht="18.75" spans="1:8">
      <c r="A183" s="11" t="s">
        <v>205</v>
      </c>
      <c r="B183" s="11" t="s">
        <v>208</v>
      </c>
      <c r="C183" s="12">
        <v>97.5</v>
      </c>
      <c r="D183" s="12">
        <f t="shared" si="9"/>
        <v>19.5</v>
      </c>
      <c r="E183" s="12">
        <v>63.2</v>
      </c>
      <c r="F183" s="12">
        <f t="shared" si="10"/>
        <v>37.92</v>
      </c>
      <c r="G183" s="13">
        <f t="shared" si="11"/>
        <v>57.42</v>
      </c>
      <c r="H183" s="12" t="s">
        <v>22</v>
      </c>
    </row>
    <row r="184" s="2" customFormat="1" ht="18.75" spans="1:9">
      <c r="A184" s="11" t="s">
        <v>209</v>
      </c>
      <c r="B184" s="11" t="s">
        <v>210</v>
      </c>
      <c r="C184" s="12">
        <v>144</v>
      </c>
      <c r="D184" s="12">
        <f t="shared" si="9"/>
        <v>28.8</v>
      </c>
      <c r="E184" s="12">
        <v>82.6</v>
      </c>
      <c r="F184" s="12">
        <f t="shared" si="10"/>
        <v>49.56</v>
      </c>
      <c r="G184" s="13">
        <f t="shared" si="11"/>
        <v>78.36</v>
      </c>
      <c r="H184" s="12" t="s">
        <v>11</v>
      </c>
      <c r="I184" s="1"/>
    </row>
    <row r="185" s="1" customFormat="1" ht="18.75" spans="1:8">
      <c r="A185" s="11" t="s">
        <v>209</v>
      </c>
      <c r="B185" s="11" t="s">
        <v>211</v>
      </c>
      <c r="C185" s="12">
        <v>138</v>
      </c>
      <c r="D185" s="12">
        <f t="shared" si="9"/>
        <v>27.6</v>
      </c>
      <c r="E185" s="12">
        <v>73.8</v>
      </c>
      <c r="F185" s="12">
        <f t="shared" si="10"/>
        <v>44.28</v>
      </c>
      <c r="G185" s="13">
        <f t="shared" si="11"/>
        <v>71.88</v>
      </c>
      <c r="H185" s="12" t="s">
        <v>22</v>
      </c>
    </row>
    <row r="186" s="1" customFormat="1" ht="18.75" spans="1:8">
      <c r="A186" s="11" t="s">
        <v>209</v>
      </c>
      <c r="B186" s="11" t="s">
        <v>212</v>
      </c>
      <c r="C186" s="12">
        <v>140</v>
      </c>
      <c r="D186" s="12">
        <f t="shared" si="9"/>
        <v>28</v>
      </c>
      <c r="E186" s="12">
        <v>69.8</v>
      </c>
      <c r="F186" s="12">
        <f t="shared" si="10"/>
        <v>41.88</v>
      </c>
      <c r="G186" s="13">
        <f t="shared" si="11"/>
        <v>69.88</v>
      </c>
      <c r="H186" s="12" t="s">
        <v>22</v>
      </c>
    </row>
    <row r="187" ht="37" customHeight="1" spans="1:8">
      <c r="A187" s="14" t="s">
        <v>213</v>
      </c>
      <c r="B187" s="14"/>
      <c r="C187" s="14"/>
      <c r="D187" s="14"/>
      <c r="E187" s="14"/>
      <c r="F187" s="14"/>
      <c r="G187" s="14"/>
      <c r="H187" s="14"/>
    </row>
  </sheetData>
  <sortState ref="A34:L58">
    <sortCondition ref="G34:G58" descending="1"/>
  </sortState>
  <mergeCells count="2">
    <mergeCell ref="A1:H1"/>
    <mergeCell ref="A187:H187"/>
  </mergeCells>
  <printOptions horizontalCentered="1"/>
  <pageMargins left="0.393055555555556" right="0.393055555555556" top="0.393055555555556" bottom="0.393055555555556" header="0.393055555555556" footer="0.393055555555556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带名字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hushuying</dc:creator>
  <cp:lastModifiedBy>••</cp:lastModifiedBy>
  <dcterms:created xsi:type="dcterms:W3CDTF">2022-06-21T08:56:00Z</dcterms:created>
  <dcterms:modified xsi:type="dcterms:W3CDTF">2022-07-03T14:35:31Z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636CC098A2874DAB9ED1A7CE1CC6742F</vt:lpwstr>
  </property>
  <property fmtid="{D5CDD505-2E9C-101B-9397-08002B2CF9AE}" pid="3" name="KSOProductBuildVer">
    <vt:lpwstr>2052-11.1.0.11875</vt:lpwstr>
  </property>
</Properties>
</file>